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61" i="1" l="1"/>
  <c r="K60" i="1"/>
  <c r="K59" i="1"/>
  <c r="K58" i="1"/>
  <c r="K57" i="1"/>
  <c r="K56" i="1"/>
  <c r="K55" i="1"/>
  <c r="K54" i="1"/>
  <c r="K53" i="1"/>
  <c r="K52" i="1"/>
  <c r="K50" i="1"/>
  <c r="K49" i="1"/>
  <c r="K51" i="1"/>
  <c r="K47" i="1"/>
  <c r="K46" i="1"/>
  <c r="K48" i="1"/>
  <c r="K45" i="1"/>
  <c r="K44" i="1"/>
  <c r="K43" i="1"/>
  <c r="K42" i="1"/>
  <c r="K41" i="1"/>
  <c r="K40" i="1"/>
  <c r="K39" i="1"/>
  <c r="K37" i="1"/>
  <c r="K36" i="1"/>
  <c r="K32" i="1"/>
  <c r="K31" i="1"/>
  <c r="K30" i="1"/>
  <c r="K35" i="1"/>
  <c r="K34" i="1"/>
  <c r="K33" i="1"/>
  <c r="K29" i="1"/>
  <c r="K28" i="1"/>
  <c r="K27" i="1"/>
  <c r="K26" i="1"/>
  <c r="K25" i="1"/>
  <c r="K24" i="1"/>
  <c r="K23" i="1"/>
  <c r="K22" i="1"/>
  <c r="K21" i="1"/>
  <c r="K20" i="1"/>
  <c r="K19" i="1"/>
  <c r="K18" i="1"/>
  <c r="K15" i="1"/>
  <c r="K11" i="1"/>
  <c r="K10" i="1"/>
  <c r="K12" i="1"/>
  <c r="K13" i="1"/>
  <c r="K14" i="1"/>
  <c r="K9" i="1"/>
  <c r="K17" i="1"/>
  <c r="K16" i="1"/>
  <c r="K8" i="1"/>
  <c r="K7" i="1"/>
</calcChain>
</file>

<file path=xl/sharedStrings.xml><?xml version="1.0" encoding="utf-8"?>
<sst xmlns="http://schemas.openxmlformats.org/spreadsheetml/2006/main" count="456" uniqueCount="203">
  <si>
    <t>Присутствовали:   членов жюри</t>
  </si>
  <si>
    <t>Отсутствовали:  членов жюри</t>
  </si>
  <si>
    <t xml:space="preserve">Повестка:  утверждение результатов школьного этапа всероссийской олимпиады по биологии 2020 года
 </t>
  </si>
  <si>
    <t>Решили: утвердить результаты школьного этапа всероссийской олимпиады побиологии 2020 года</t>
  </si>
  <si>
    <t>№</t>
  </si>
  <si>
    <t>Предмет</t>
  </si>
  <si>
    <t>Образовательное учреждение (сокращенное наименование согласно Устава)</t>
  </si>
  <si>
    <t>Фамилия, имя, отчество обучающегося (полностью)</t>
  </si>
  <si>
    <t xml:space="preserve">Класс </t>
  </si>
  <si>
    <t>шифр</t>
  </si>
  <si>
    <t>макс балл 36</t>
  </si>
  <si>
    <t>Апелляция</t>
  </si>
  <si>
    <t>Итого-</t>
  </si>
  <si>
    <t>Статус</t>
  </si>
  <si>
    <t>рейтинг</t>
  </si>
  <si>
    <t>Фамилия, имя, отчество педагога, подготовившего учащегося к олимпиаде (полностью)</t>
  </si>
  <si>
    <t>МОУ "СОШ№2 г.Ртищево Саратовской области"</t>
  </si>
  <si>
    <t xml:space="preserve">Гаврилова Валерия Александровна </t>
  </si>
  <si>
    <t>8А</t>
  </si>
  <si>
    <t>023-08-05</t>
  </si>
  <si>
    <t>Поликарпова Марина Павловна</t>
  </si>
  <si>
    <t xml:space="preserve">Долина Виктория Алексеевна </t>
  </si>
  <si>
    <t>023-08-06</t>
  </si>
  <si>
    <t>биология</t>
  </si>
  <si>
    <t>МОУ "Лицей №3 им. П.А. Столыпина г. Ртищево Саратовской области"</t>
  </si>
  <si>
    <t>Супдеев Антон Павлович</t>
  </si>
  <si>
    <t>016-08-02</t>
  </si>
  <si>
    <t>Тимофеева Наталия Викторовна</t>
  </si>
  <si>
    <t>МОУ "Шило-Голицынская СОШ Ртищевского района Саратовской области"</t>
  </si>
  <si>
    <t>Бозоян Артем Усубович</t>
  </si>
  <si>
    <t>193-08-02</t>
  </si>
  <si>
    <t>Васильева Наталия Алексеевна</t>
  </si>
  <si>
    <t>Бычкова Вероника Артуровна</t>
  </si>
  <si>
    <t>193-08-01</t>
  </si>
  <si>
    <t>МОУ СОШ № 4</t>
  </si>
  <si>
    <t>Смирнова Анна Дмитриевна</t>
  </si>
  <si>
    <t xml:space="preserve">8 а </t>
  </si>
  <si>
    <t>033-08-08</t>
  </si>
  <si>
    <t>Кувшинова Надежда Александровна</t>
  </si>
  <si>
    <t xml:space="preserve">Кузин Александр Игоревич </t>
  </si>
  <si>
    <t>023-08-03</t>
  </si>
  <si>
    <t xml:space="preserve">Минькова Полина Эдуардовна </t>
  </si>
  <si>
    <t>023-08-02</t>
  </si>
  <si>
    <t xml:space="preserve">Козлова Екатерина Алексеевна </t>
  </si>
  <si>
    <t>8Б</t>
  </si>
  <si>
    <t>023-08-01</t>
  </si>
  <si>
    <t>МОУ "СОШ № 9 г. Ртищево Саратовской области"</t>
  </si>
  <si>
    <t>Дибирова Дарья Олеговна</t>
  </si>
  <si>
    <t>063-08-06</t>
  </si>
  <si>
    <t>Дибирова Елена Владимировна</t>
  </si>
  <si>
    <t>Голощапов Михаил Алексеевич</t>
  </si>
  <si>
    <t>016-08-01</t>
  </si>
  <si>
    <t xml:space="preserve">МОУ "Ртищевская СОШ Ртищевского района Саратовской области"   </t>
  </si>
  <si>
    <t>Синёва Елена Сергеевна</t>
  </si>
  <si>
    <t>133-08-01</t>
  </si>
  <si>
    <t>Смирнов Владислав Владимирович</t>
  </si>
  <si>
    <t>Колмакова Ксения Александровна</t>
  </si>
  <si>
    <t>133-08-02</t>
  </si>
  <si>
    <t>Акулова Татьяна Николаевна</t>
  </si>
  <si>
    <t>Петровская Александра Витальевна</t>
  </si>
  <si>
    <t>133-08-03</t>
  </si>
  <si>
    <t>Карасева Елизавета Михайловна</t>
  </si>
  <si>
    <t>063-08-02</t>
  </si>
  <si>
    <t>МОУ СОШ №4</t>
  </si>
  <si>
    <t>Васильев Вадим Сергеевич</t>
  </si>
  <si>
    <t>8б</t>
  </si>
  <si>
    <t>033-08-02</t>
  </si>
  <si>
    <t>МОУ "Александровская СОШ имени С.В.Васильева Ртищевского района Саратовской области"</t>
  </si>
  <si>
    <t>Зайцев Дмитрий Юрьевич</t>
  </si>
  <si>
    <t>073-08-01</t>
  </si>
  <si>
    <t>Лукашова Лидия Александровна</t>
  </si>
  <si>
    <t>Лёвина Екатерина Сергеевна</t>
  </si>
  <si>
    <t>063-08-01</t>
  </si>
  <si>
    <t xml:space="preserve">Луценко Никита Евгеньевич </t>
  </si>
  <si>
    <t>023-08-04</t>
  </si>
  <si>
    <t xml:space="preserve">МОУ "Еланская ООШ Ртищевского района Саратовской области"
</t>
  </si>
  <si>
    <t>Доронина Алевтина Александровна</t>
  </si>
  <si>
    <t>014-08-01</t>
  </si>
  <si>
    <t>Лысакова Тамара Фёдоровна</t>
  </si>
  <si>
    <t>Садовникова Анна Романовна</t>
  </si>
  <si>
    <t>063-08-03</t>
  </si>
  <si>
    <t>МОУ "СОШ №1 г.Ртищево Саратовской области"</t>
  </si>
  <si>
    <t>Дутаева Хеди Илмановна</t>
  </si>
  <si>
    <t>013-08-02</t>
  </si>
  <si>
    <t>Матюнькина Татьяна Александровна</t>
  </si>
  <si>
    <t>Сундеева Софья Сергеевна</t>
  </si>
  <si>
    <t>063-08-04</t>
  </si>
  <si>
    <t>МОУ "Владыкинская СОШ Ртищеского района Саратовской области"</t>
  </si>
  <si>
    <t>Лизункова Полина Алексеевна</t>
  </si>
  <si>
    <t>083-08-502</t>
  </si>
  <si>
    <t>Хачатрян Кристина Араратовна</t>
  </si>
  <si>
    <t>Яковлев Денис  Алексеевич</t>
  </si>
  <si>
    <t>063-08-05</t>
  </si>
  <si>
    <t>МАОУ СОШ № 8</t>
  </si>
  <si>
    <t xml:space="preserve">Капранова Милана Юрьевна </t>
  </si>
  <si>
    <t>213-08-01</t>
  </si>
  <si>
    <t xml:space="preserve">Гордеева Лилия Вадимовна </t>
  </si>
  <si>
    <t>Богомолов Александр Романович</t>
  </si>
  <si>
    <t>033-08-01</t>
  </si>
  <si>
    <t>Ерыкалин Александр Владимирович</t>
  </si>
  <si>
    <t>033-08-03</t>
  </si>
  <si>
    <t>Ерыкалин Петр Петрович</t>
  </si>
  <si>
    <t>033-08-04</t>
  </si>
  <si>
    <t>Юдкин Данила Сергеевич</t>
  </si>
  <si>
    <t>213-08-03</t>
  </si>
  <si>
    <t>Бляхина Ксения Ивановна</t>
  </si>
  <si>
    <t>063-08-07</t>
  </si>
  <si>
    <t>Бодров Алексей Георгиевич</t>
  </si>
  <si>
    <t>Серов Артем Маратович</t>
  </si>
  <si>
    <t>8 б</t>
  </si>
  <si>
    <t>033-08-07</t>
  </si>
  <si>
    <t>МОУ "Темповская СОШ Ртищевского района Саратовской области"</t>
  </si>
  <si>
    <t>Белянкова София Алексеевна</t>
  </si>
  <si>
    <t>163-08-01</t>
  </si>
  <si>
    <t>Огурцова Ирина Геннадьевна</t>
  </si>
  <si>
    <t>МОУ "Компрессорная СОШ Ртищевского района Саратовской области"</t>
  </si>
  <si>
    <t>Агапова Полина Сергеевна</t>
  </si>
  <si>
    <t>103-08-01</t>
  </si>
  <si>
    <t>Грыжина Валентина Алексеевна</t>
  </si>
  <si>
    <t>МОУ "СОШ № 7 г. Ртищево Саратовской области"</t>
  </si>
  <si>
    <t>Оноприенко Нина Максимовна</t>
  </si>
  <si>
    <t>8-А</t>
  </si>
  <si>
    <t>053-08-05</t>
  </si>
  <si>
    <t>Перепелкина Светлана Александровна</t>
  </si>
  <si>
    <t>МОЦ СОШ № 4</t>
  </si>
  <si>
    <t>Моисеева Алиса Витальевна</t>
  </si>
  <si>
    <t>033-08-06</t>
  </si>
  <si>
    <t>МОУ "УльяновскаяСОШ"</t>
  </si>
  <si>
    <t>Пырикова Ольга Андреевна</t>
  </si>
  <si>
    <t>173-08-01</t>
  </si>
  <si>
    <t xml:space="preserve">Тарасова Евгения Васильевна </t>
  </si>
  <si>
    <t xml:space="preserve">Черкашина Анастасия Олеговна </t>
  </si>
  <si>
    <t>213-08-02</t>
  </si>
  <si>
    <t>Павлова Лидия Васильевна</t>
  </si>
  <si>
    <t xml:space="preserve">Стародубов Денис Алексеевич </t>
  </si>
  <si>
    <t>173-08-02</t>
  </si>
  <si>
    <t>Алипова Анна Алексеевна</t>
  </si>
  <si>
    <t>013-08-01</t>
  </si>
  <si>
    <t>Бабина Доминика Арте6мовна</t>
  </si>
  <si>
    <t>8-Б</t>
  </si>
  <si>
    <t>053-08-10</t>
  </si>
  <si>
    <t>Гайдамакина Анастасия Юрьевна</t>
  </si>
  <si>
    <t>8-В</t>
  </si>
  <si>
    <t>053-08-03</t>
  </si>
  <si>
    <t>МОУ СОШ №7</t>
  </si>
  <si>
    <t>Булганова Арина</t>
  </si>
  <si>
    <t>053-08-07</t>
  </si>
  <si>
    <t>Порохова Мария</t>
  </si>
  <si>
    <t>053-08-06</t>
  </si>
  <si>
    <t>Козлов Сергей Петрович</t>
  </si>
  <si>
    <t>033-08-05</t>
  </si>
  <si>
    <t>МОУ "СОШ им. Героя Советского Союза Н. Т. Богомолова с. Северка Ртищевского района Саратовской области"</t>
  </si>
  <si>
    <t>Банникова Марина Алексеевна</t>
  </si>
  <si>
    <t>153-08-01</t>
  </si>
  <si>
    <t>Иванова Ольга Владимировна</t>
  </si>
  <si>
    <t>Ширшова Александра Николаевна</t>
  </si>
  <si>
    <t>153-08-02</t>
  </si>
  <si>
    <t>Шляпкина Полина Павловна</t>
  </si>
  <si>
    <t>033-08-09</t>
  </si>
  <si>
    <t>Сливин Владимир Алексеевич</t>
  </si>
  <si>
    <t>063-08-08</t>
  </si>
  <si>
    <t>Маринина Анастасия</t>
  </si>
  <si>
    <t>053-08-08</t>
  </si>
  <si>
    <t>МОУ Сош №7</t>
  </si>
  <si>
    <t>Землянова Алина</t>
  </si>
  <si>
    <t>053-08-09</t>
  </si>
  <si>
    <t>МОУ СОШ № 7</t>
  </si>
  <si>
    <t>Крылова Анжела</t>
  </si>
  <si>
    <t>053-08-04</t>
  </si>
  <si>
    <t>Мстоян Кристина</t>
  </si>
  <si>
    <t>053-08-02</t>
  </si>
  <si>
    <t>Шомин Владимир Алексеевич</t>
  </si>
  <si>
    <t>053-08-01</t>
  </si>
  <si>
    <t xml:space="preserve">Матвева Евгения Эдуардовна </t>
  </si>
  <si>
    <t>Долгов Данила Олегович</t>
  </si>
  <si>
    <t>Бойцова Дарья Алексеевна</t>
  </si>
  <si>
    <t>Петрушина Диана Александровна</t>
  </si>
  <si>
    <t>Соседов Данила Сергеевич</t>
  </si>
  <si>
    <t>Никишин Дмитрий Николаевич</t>
  </si>
  <si>
    <t>Федосеев Иван Дмитриевич</t>
  </si>
  <si>
    <t>Балашов Вадим Александрович</t>
  </si>
  <si>
    <t>Сабаев Михаил Андреевич</t>
  </si>
  <si>
    <t>Свиридова Екатерина Павловна</t>
  </si>
  <si>
    <t xml:space="preserve">Глотова Диана Евгеньевна </t>
  </si>
  <si>
    <t>8а</t>
  </si>
  <si>
    <t>Иванова Полина Евгеньевна</t>
  </si>
  <si>
    <t>Власов Александр Денисович</t>
  </si>
  <si>
    <t>Суханова Анна Витальевна</t>
  </si>
  <si>
    <t xml:space="preserve">МОУ «Салтыковская СОШ Ртищевского района Саратовской области»  </t>
  </si>
  <si>
    <t>Догудовский Олег Алексеевич</t>
  </si>
  <si>
    <t>Комарков Андрей Сергеевич</t>
  </si>
  <si>
    <t>Члены жюри:</t>
  </si>
  <si>
    <t>Поликарпова М.П.</t>
  </si>
  <si>
    <t>Тимофеева Н.В.</t>
  </si>
  <si>
    <t>Кушинова Н.А.</t>
  </si>
  <si>
    <t>Гиря Т.В.</t>
  </si>
  <si>
    <t>Дибирова Е.В.</t>
  </si>
  <si>
    <t>Шарифова О.В.</t>
  </si>
  <si>
    <t>Огурцова И.Г.</t>
  </si>
  <si>
    <r>
      <t xml:space="preserve">Протокол школьного этапа олимпиады по биологии . Ртищевский район, </t>
    </r>
    <r>
      <rPr>
        <b/>
        <u/>
        <sz val="10"/>
        <color indexed="8"/>
        <rFont val="Times New Roman"/>
        <family val="1"/>
        <charset val="204"/>
      </rPr>
      <t xml:space="preserve"> 30 сентября</t>
    </r>
    <r>
      <rPr>
        <b/>
        <sz val="10"/>
        <color indexed="8"/>
        <rFont val="Times New Roman"/>
        <family val="1"/>
        <charset val="204"/>
      </rPr>
      <t xml:space="preserve"> 2020 года</t>
    </r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</si>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</sst>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80;&#1086;&#1083;&#1086;&#1075;&#1080;&#1103;%20&#1086;&#1073;&#1097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85"/>
  <sheetViews>
    <sheetView tabSelected="1" topLeftCell="A4" workbookViewId="0">
      <selection activeCell="O62" sqref="O62"/>
    </sheetView>
  </sheetViews>
  <sheetFormatPr defaultRowHeight="15" x14ac:dyDescent="0.25"/>
  <cols>
    <col min="1" max="1" width="4.7109375" customWidth="1"/>
    <col min="3" max="3" width="27" customWidth="1"/>
    <col min="4" max="4" width="35.42578125" customWidth="1"/>
    <col min="5" max="5" width="6.85546875" customWidth="1"/>
    <col min="6" max="6" width="9.7109375" customWidth="1"/>
    <col min="12" max="12" width="5" customWidth="1"/>
    <col min="13" max="13" width="6.5703125" customWidth="1"/>
    <col min="14" max="14" width="10.85546875" customWidth="1"/>
    <col min="15" max="15" width="5.7109375" customWidth="1"/>
    <col min="16" max="16" width="35.85546875" customWidth="1"/>
  </cols>
  <sheetData>
    <row r="1" spans="1:181" x14ac:dyDescent="0.25">
      <c r="A1" s="1" t="s">
        <v>199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3"/>
      <c r="FR2" s="3"/>
      <c r="FS2" s="3"/>
      <c r="FT2" s="3"/>
      <c r="FU2" s="3"/>
      <c r="FV2" s="3"/>
      <c r="FW2" s="3"/>
      <c r="FX2" s="3"/>
      <c r="FY2" s="3"/>
    </row>
    <row r="3" spans="1:18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3"/>
      <c r="FR3" s="3"/>
      <c r="FS3" s="3"/>
      <c r="FT3" s="3"/>
      <c r="FU3" s="3"/>
      <c r="FV3" s="3"/>
      <c r="FW3" s="3"/>
      <c r="FX3" s="3"/>
      <c r="FY3" s="3"/>
    </row>
    <row r="4" spans="1:181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4"/>
    </row>
    <row r="6" spans="1:181" ht="52.5" customHeigh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7">
        <v>1</v>
      </c>
      <c r="H6" s="7">
        <v>2</v>
      </c>
      <c r="I6" s="7">
        <v>3</v>
      </c>
      <c r="J6" s="7">
        <v>4</v>
      </c>
      <c r="K6" s="7" t="s">
        <v>10</v>
      </c>
      <c r="L6" s="7" t="s">
        <v>11</v>
      </c>
      <c r="M6" s="7" t="s">
        <v>12</v>
      </c>
      <c r="N6" s="8" t="s">
        <v>13</v>
      </c>
      <c r="O6" s="8" t="s">
        <v>14</v>
      </c>
      <c r="P6" s="6" t="s">
        <v>15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</row>
    <row r="7" spans="1:181" ht="25.5" x14ac:dyDescent="0.25">
      <c r="A7" s="10">
        <v>1</v>
      </c>
      <c r="B7" s="10" t="s">
        <v>23</v>
      </c>
      <c r="C7" s="10" t="s">
        <v>16</v>
      </c>
      <c r="D7" s="10" t="s">
        <v>17</v>
      </c>
      <c r="E7" s="10" t="s">
        <v>18</v>
      </c>
      <c r="F7" s="10" t="s">
        <v>19</v>
      </c>
      <c r="G7" s="10">
        <v>12</v>
      </c>
      <c r="H7" s="10">
        <v>10</v>
      </c>
      <c r="I7" s="10">
        <v>5</v>
      </c>
      <c r="J7" s="10">
        <v>5</v>
      </c>
      <c r="K7" s="10">
        <f t="shared" ref="K7:K27" si="0">SUM(G7:J7)</f>
        <v>32</v>
      </c>
      <c r="L7" s="10"/>
      <c r="M7" s="10">
        <v>32</v>
      </c>
      <c r="N7" s="10" t="s">
        <v>200</v>
      </c>
      <c r="O7" s="10">
        <v>1</v>
      </c>
      <c r="P7" s="10" t="s">
        <v>20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</row>
    <row r="8" spans="1:181" ht="25.5" x14ac:dyDescent="0.25">
      <c r="A8" s="10">
        <v>2</v>
      </c>
      <c r="B8" s="10" t="s">
        <v>23</v>
      </c>
      <c r="C8" s="10" t="s">
        <v>16</v>
      </c>
      <c r="D8" s="10" t="s">
        <v>21</v>
      </c>
      <c r="E8" s="10" t="s">
        <v>18</v>
      </c>
      <c r="F8" s="10" t="s">
        <v>22</v>
      </c>
      <c r="G8" s="10">
        <v>12</v>
      </c>
      <c r="H8" s="10">
        <v>10</v>
      </c>
      <c r="I8" s="10">
        <v>5</v>
      </c>
      <c r="J8" s="10">
        <v>5</v>
      </c>
      <c r="K8" s="10">
        <f t="shared" si="0"/>
        <v>32</v>
      </c>
      <c r="L8" s="10"/>
      <c r="M8" s="10">
        <v>32</v>
      </c>
      <c r="N8" s="10" t="s">
        <v>200</v>
      </c>
      <c r="O8" s="10">
        <v>1</v>
      </c>
      <c r="P8" s="10" t="s">
        <v>20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</row>
    <row r="9" spans="1:181" ht="25.5" x14ac:dyDescent="0.25">
      <c r="A9" s="10">
        <v>3</v>
      </c>
      <c r="B9" s="10" t="s">
        <v>23</v>
      </c>
      <c r="C9" s="10" t="s">
        <v>16</v>
      </c>
      <c r="D9" s="10" t="s">
        <v>39</v>
      </c>
      <c r="E9" s="10" t="s">
        <v>18</v>
      </c>
      <c r="F9" s="10" t="s">
        <v>40</v>
      </c>
      <c r="G9" s="10">
        <v>11</v>
      </c>
      <c r="H9" s="10">
        <v>8</v>
      </c>
      <c r="I9" s="10">
        <v>5</v>
      </c>
      <c r="J9" s="10">
        <v>5</v>
      </c>
      <c r="K9" s="10">
        <f t="shared" si="0"/>
        <v>29</v>
      </c>
      <c r="L9" s="10"/>
      <c r="M9" s="10">
        <v>29</v>
      </c>
      <c r="N9" s="10" t="s">
        <v>201</v>
      </c>
      <c r="O9" s="10">
        <v>2</v>
      </c>
      <c r="P9" s="10" t="s">
        <v>20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</row>
    <row r="10" spans="1:181" ht="25.5" x14ac:dyDescent="0.25">
      <c r="A10" s="10">
        <v>4</v>
      </c>
      <c r="B10" s="10" t="s">
        <v>23</v>
      </c>
      <c r="C10" s="10" t="s">
        <v>16</v>
      </c>
      <c r="D10" s="10" t="s">
        <v>43</v>
      </c>
      <c r="E10" s="10" t="s">
        <v>44</v>
      </c>
      <c r="F10" s="10" t="s">
        <v>45</v>
      </c>
      <c r="G10" s="10">
        <v>11</v>
      </c>
      <c r="H10" s="10">
        <v>8</v>
      </c>
      <c r="I10" s="10">
        <v>5</v>
      </c>
      <c r="J10" s="10">
        <v>5</v>
      </c>
      <c r="K10" s="10">
        <f t="shared" si="0"/>
        <v>29</v>
      </c>
      <c r="L10" s="10"/>
      <c r="M10" s="10">
        <v>29</v>
      </c>
      <c r="N10" s="10" t="s">
        <v>201</v>
      </c>
      <c r="O10" s="10">
        <v>2</v>
      </c>
      <c r="P10" s="10" t="s">
        <v>20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</row>
    <row r="11" spans="1:181" ht="25.5" x14ac:dyDescent="0.25">
      <c r="A11" s="10">
        <v>5</v>
      </c>
      <c r="B11" s="10" t="s">
        <v>23</v>
      </c>
      <c r="C11" s="10" t="s">
        <v>46</v>
      </c>
      <c r="D11" s="10" t="s">
        <v>47</v>
      </c>
      <c r="E11" s="10" t="s">
        <v>18</v>
      </c>
      <c r="F11" s="10" t="s">
        <v>48</v>
      </c>
      <c r="G11" s="10">
        <v>15</v>
      </c>
      <c r="H11" s="10">
        <v>4</v>
      </c>
      <c r="I11" s="10">
        <v>3</v>
      </c>
      <c r="J11" s="10">
        <v>6</v>
      </c>
      <c r="K11" s="10">
        <f t="shared" si="0"/>
        <v>28</v>
      </c>
      <c r="L11" s="10"/>
      <c r="M11" s="10">
        <v>28</v>
      </c>
      <c r="N11" s="10" t="s">
        <v>201</v>
      </c>
      <c r="O11" s="10">
        <v>3</v>
      </c>
      <c r="P11" s="10" t="s">
        <v>49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</row>
    <row r="12" spans="1:181" ht="38.25" x14ac:dyDescent="0.25">
      <c r="A12" s="10">
        <v>6</v>
      </c>
      <c r="B12" s="10" t="s">
        <v>23</v>
      </c>
      <c r="C12" s="10" t="s">
        <v>24</v>
      </c>
      <c r="D12" s="10" t="s">
        <v>25</v>
      </c>
      <c r="E12" s="10">
        <v>8</v>
      </c>
      <c r="F12" s="10" t="s">
        <v>26</v>
      </c>
      <c r="G12" s="10">
        <v>13</v>
      </c>
      <c r="H12" s="10">
        <v>6</v>
      </c>
      <c r="I12" s="10">
        <v>4</v>
      </c>
      <c r="J12" s="10">
        <v>5</v>
      </c>
      <c r="K12" s="10">
        <f t="shared" si="0"/>
        <v>28</v>
      </c>
      <c r="L12" s="10"/>
      <c r="M12" s="10">
        <v>28</v>
      </c>
      <c r="N12" s="10" t="s">
        <v>201</v>
      </c>
      <c r="O12" s="10">
        <v>3</v>
      </c>
      <c r="P12" s="10" t="s">
        <v>27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</row>
    <row r="13" spans="1:181" ht="25.5" x14ac:dyDescent="0.25">
      <c r="A13" s="10">
        <v>7</v>
      </c>
      <c r="B13" s="10" t="s">
        <v>23</v>
      </c>
      <c r="C13" s="10" t="s">
        <v>16</v>
      </c>
      <c r="D13" s="10" t="s">
        <v>41</v>
      </c>
      <c r="E13" s="10" t="s">
        <v>18</v>
      </c>
      <c r="F13" s="10" t="s">
        <v>42</v>
      </c>
      <c r="G13" s="10">
        <v>11</v>
      </c>
      <c r="H13" s="10">
        <v>8</v>
      </c>
      <c r="I13" s="10">
        <v>3</v>
      </c>
      <c r="J13" s="10">
        <v>5.5</v>
      </c>
      <c r="K13" s="10">
        <f t="shared" ref="K13" si="1">SUM(G13:J13)</f>
        <v>27.5</v>
      </c>
      <c r="L13" s="10"/>
      <c r="M13" s="10">
        <v>27.5</v>
      </c>
      <c r="N13" s="10" t="s">
        <v>201</v>
      </c>
      <c r="O13" s="10">
        <v>4</v>
      </c>
      <c r="P13" s="10" t="s">
        <v>20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</row>
    <row r="14" spans="1:181" x14ac:dyDescent="0.25">
      <c r="A14" s="10">
        <v>8</v>
      </c>
      <c r="B14" s="10" t="s">
        <v>23</v>
      </c>
      <c r="C14" s="10" t="s">
        <v>34</v>
      </c>
      <c r="D14" s="10" t="s">
        <v>35</v>
      </c>
      <c r="E14" s="10" t="s">
        <v>36</v>
      </c>
      <c r="F14" s="10" t="s">
        <v>37</v>
      </c>
      <c r="G14" s="10">
        <v>12</v>
      </c>
      <c r="H14" s="10">
        <v>6</v>
      </c>
      <c r="I14" s="10">
        <v>3</v>
      </c>
      <c r="J14" s="10">
        <v>6</v>
      </c>
      <c r="K14" s="10">
        <f t="shared" si="0"/>
        <v>27</v>
      </c>
      <c r="L14" s="10"/>
      <c r="M14" s="10">
        <v>27</v>
      </c>
      <c r="N14" s="10" t="s">
        <v>201</v>
      </c>
      <c r="O14" s="10">
        <v>5</v>
      </c>
      <c r="P14" s="10" t="s">
        <v>38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</row>
    <row r="15" spans="1:181" ht="38.25" x14ac:dyDescent="0.25">
      <c r="A15" s="10">
        <v>9</v>
      </c>
      <c r="B15" s="10" t="s">
        <v>23</v>
      </c>
      <c r="C15" s="10" t="s">
        <v>24</v>
      </c>
      <c r="D15" s="10" t="s">
        <v>50</v>
      </c>
      <c r="E15" s="10">
        <v>8</v>
      </c>
      <c r="F15" s="10" t="s">
        <v>51</v>
      </c>
      <c r="G15" s="10">
        <v>11</v>
      </c>
      <c r="H15" s="10">
        <v>6</v>
      </c>
      <c r="I15" s="10">
        <v>4</v>
      </c>
      <c r="J15" s="10">
        <v>5.5</v>
      </c>
      <c r="K15" s="10">
        <f t="shared" si="0"/>
        <v>26.5</v>
      </c>
      <c r="L15" s="10"/>
      <c r="M15" s="10">
        <v>26.5</v>
      </c>
      <c r="N15" s="10" t="s">
        <v>201</v>
      </c>
      <c r="O15" s="10">
        <v>6</v>
      </c>
      <c r="P15" s="10" t="s">
        <v>27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</row>
    <row r="16" spans="1:181" ht="38.25" x14ac:dyDescent="0.25">
      <c r="A16" s="10">
        <v>10</v>
      </c>
      <c r="B16" s="10" t="s">
        <v>23</v>
      </c>
      <c r="C16" s="10" t="s">
        <v>28</v>
      </c>
      <c r="D16" s="10" t="s">
        <v>29</v>
      </c>
      <c r="E16" s="10">
        <v>8</v>
      </c>
      <c r="F16" s="10" t="s">
        <v>30</v>
      </c>
      <c r="G16" s="10">
        <v>11</v>
      </c>
      <c r="H16" s="10">
        <v>8</v>
      </c>
      <c r="I16" s="10">
        <v>3</v>
      </c>
      <c r="J16" s="10">
        <v>4</v>
      </c>
      <c r="K16" s="10">
        <f t="shared" si="0"/>
        <v>26</v>
      </c>
      <c r="L16" s="10"/>
      <c r="M16" s="10">
        <v>26</v>
      </c>
      <c r="N16" s="10" t="s">
        <v>201</v>
      </c>
      <c r="O16" s="10">
        <v>7</v>
      </c>
      <c r="P16" s="10" t="s">
        <v>31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</row>
    <row r="17" spans="1:181" ht="38.25" x14ac:dyDescent="0.25">
      <c r="A17" s="10">
        <v>11</v>
      </c>
      <c r="B17" s="10" t="s">
        <v>23</v>
      </c>
      <c r="C17" s="10" t="s">
        <v>28</v>
      </c>
      <c r="D17" s="10" t="s">
        <v>32</v>
      </c>
      <c r="E17" s="10">
        <v>8</v>
      </c>
      <c r="F17" s="10" t="s">
        <v>33</v>
      </c>
      <c r="G17" s="10">
        <v>11</v>
      </c>
      <c r="H17" s="10">
        <v>8</v>
      </c>
      <c r="I17" s="10">
        <v>3</v>
      </c>
      <c r="J17" s="10">
        <v>4</v>
      </c>
      <c r="K17" s="10">
        <f t="shared" si="0"/>
        <v>26</v>
      </c>
      <c r="L17" s="10"/>
      <c r="M17" s="10">
        <v>26</v>
      </c>
      <c r="N17" s="10" t="s">
        <v>201</v>
      </c>
      <c r="O17" s="10">
        <v>7</v>
      </c>
      <c r="P17" s="10" t="s">
        <v>31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</row>
    <row r="18" spans="1:181" ht="38.25" x14ac:dyDescent="0.25">
      <c r="A18" s="10">
        <v>12</v>
      </c>
      <c r="B18" s="10" t="s">
        <v>23</v>
      </c>
      <c r="C18" s="10" t="s">
        <v>52</v>
      </c>
      <c r="D18" s="10" t="s">
        <v>53</v>
      </c>
      <c r="E18" s="10">
        <v>8</v>
      </c>
      <c r="F18" s="10" t="s">
        <v>54</v>
      </c>
      <c r="G18" s="10">
        <v>11</v>
      </c>
      <c r="H18" s="10">
        <v>6</v>
      </c>
      <c r="I18" s="10">
        <v>2</v>
      </c>
      <c r="J18" s="10">
        <v>6</v>
      </c>
      <c r="K18" s="10">
        <f t="shared" si="0"/>
        <v>25</v>
      </c>
      <c r="L18" s="10"/>
      <c r="M18" s="10">
        <v>25</v>
      </c>
      <c r="N18" s="10" t="s">
        <v>201</v>
      </c>
      <c r="O18" s="10">
        <v>8</v>
      </c>
      <c r="P18" s="10" t="s">
        <v>55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</row>
    <row r="19" spans="1:181" ht="38.25" x14ac:dyDescent="0.25">
      <c r="A19" s="10">
        <v>13</v>
      </c>
      <c r="B19" s="10" t="s">
        <v>23</v>
      </c>
      <c r="C19" s="10" t="s">
        <v>52</v>
      </c>
      <c r="D19" s="10" t="s">
        <v>56</v>
      </c>
      <c r="E19" s="10">
        <v>8</v>
      </c>
      <c r="F19" s="10" t="s">
        <v>57</v>
      </c>
      <c r="G19" s="10">
        <v>11</v>
      </c>
      <c r="H19" s="10">
        <v>6</v>
      </c>
      <c r="I19" s="10">
        <v>3</v>
      </c>
      <c r="J19" s="10">
        <v>5</v>
      </c>
      <c r="K19" s="10">
        <f t="shared" si="0"/>
        <v>25</v>
      </c>
      <c r="L19" s="10"/>
      <c r="M19" s="10">
        <v>25</v>
      </c>
      <c r="N19" s="10" t="s">
        <v>201</v>
      </c>
      <c r="O19" s="10">
        <v>8</v>
      </c>
      <c r="P19" s="10" t="s">
        <v>58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</row>
    <row r="20" spans="1:181" ht="38.25" x14ac:dyDescent="0.25">
      <c r="A20" s="10">
        <v>14</v>
      </c>
      <c r="B20" s="10" t="s">
        <v>23</v>
      </c>
      <c r="C20" s="10" t="s">
        <v>52</v>
      </c>
      <c r="D20" s="10" t="s">
        <v>59</v>
      </c>
      <c r="E20" s="10">
        <v>8</v>
      </c>
      <c r="F20" s="10" t="s">
        <v>60</v>
      </c>
      <c r="G20" s="10">
        <v>7</v>
      </c>
      <c r="H20" s="10">
        <v>8</v>
      </c>
      <c r="I20" s="10">
        <v>3</v>
      </c>
      <c r="J20" s="10">
        <v>6</v>
      </c>
      <c r="K20" s="10">
        <f t="shared" si="0"/>
        <v>24</v>
      </c>
      <c r="L20" s="10"/>
      <c r="M20" s="10">
        <v>24</v>
      </c>
      <c r="N20" s="10" t="s">
        <v>201</v>
      </c>
      <c r="O20" s="10">
        <v>9</v>
      </c>
      <c r="P20" s="10" t="s">
        <v>55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</row>
    <row r="21" spans="1:181" ht="25.5" x14ac:dyDescent="0.25">
      <c r="A21" s="10">
        <v>15</v>
      </c>
      <c r="B21" s="10" t="s">
        <v>23</v>
      </c>
      <c r="C21" s="10" t="s">
        <v>46</v>
      </c>
      <c r="D21" s="10" t="s">
        <v>61</v>
      </c>
      <c r="E21" s="10" t="s">
        <v>18</v>
      </c>
      <c r="F21" s="10" t="s">
        <v>62</v>
      </c>
      <c r="G21" s="10">
        <v>11</v>
      </c>
      <c r="H21" s="10">
        <v>6</v>
      </c>
      <c r="I21" s="10">
        <v>3</v>
      </c>
      <c r="J21" s="10">
        <v>4</v>
      </c>
      <c r="K21" s="10">
        <f t="shared" si="0"/>
        <v>24</v>
      </c>
      <c r="L21" s="10"/>
      <c r="M21" s="10">
        <v>24</v>
      </c>
      <c r="N21" s="10" t="s">
        <v>201</v>
      </c>
      <c r="O21" s="10">
        <v>9</v>
      </c>
      <c r="P21" s="10" t="s">
        <v>49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</row>
    <row r="22" spans="1:181" x14ac:dyDescent="0.25">
      <c r="A22" s="10">
        <v>16</v>
      </c>
      <c r="B22" s="10" t="s">
        <v>23</v>
      </c>
      <c r="C22" s="10" t="s">
        <v>63</v>
      </c>
      <c r="D22" s="10" t="s">
        <v>64</v>
      </c>
      <c r="E22" s="10" t="s">
        <v>65</v>
      </c>
      <c r="F22" s="10" t="s">
        <v>66</v>
      </c>
      <c r="G22" s="10">
        <v>9</v>
      </c>
      <c r="H22" s="10">
        <v>6</v>
      </c>
      <c r="I22" s="10">
        <v>4</v>
      </c>
      <c r="J22" s="10">
        <v>4</v>
      </c>
      <c r="K22" s="10">
        <f t="shared" si="0"/>
        <v>23</v>
      </c>
      <c r="L22" s="10"/>
      <c r="M22" s="10">
        <v>23</v>
      </c>
      <c r="N22" s="10" t="s">
        <v>201</v>
      </c>
      <c r="O22" s="10">
        <v>10</v>
      </c>
      <c r="P22" s="10" t="s">
        <v>38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</row>
    <row r="23" spans="1:181" ht="38.25" x14ac:dyDescent="0.25">
      <c r="A23" s="10">
        <v>17</v>
      </c>
      <c r="B23" s="10" t="s">
        <v>23</v>
      </c>
      <c r="C23" s="10" t="s">
        <v>67</v>
      </c>
      <c r="D23" s="10" t="s">
        <v>68</v>
      </c>
      <c r="E23" s="10">
        <v>8</v>
      </c>
      <c r="F23" s="10" t="s">
        <v>69</v>
      </c>
      <c r="G23" s="10">
        <v>10</v>
      </c>
      <c r="H23" s="10">
        <v>6</v>
      </c>
      <c r="I23" s="10">
        <v>4</v>
      </c>
      <c r="J23" s="10">
        <v>3</v>
      </c>
      <c r="K23" s="10">
        <f t="shared" si="0"/>
        <v>23</v>
      </c>
      <c r="L23" s="10"/>
      <c r="M23" s="10">
        <v>23</v>
      </c>
      <c r="N23" s="10" t="s">
        <v>201</v>
      </c>
      <c r="O23" s="10">
        <v>10</v>
      </c>
      <c r="P23" s="10" t="s">
        <v>70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</row>
    <row r="24" spans="1:181" ht="25.5" x14ac:dyDescent="0.25">
      <c r="A24" s="10">
        <v>18</v>
      </c>
      <c r="B24" s="10" t="s">
        <v>23</v>
      </c>
      <c r="C24" s="10" t="s">
        <v>46</v>
      </c>
      <c r="D24" s="10" t="s">
        <v>71</v>
      </c>
      <c r="E24" s="10" t="s">
        <v>18</v>
      </c>
      <c r="F24" s="10" t="s">
        <v>72</v>
      </c>
      <c r="G24" s="10">
        <v>10</v>
      </c>
      <c r="H24" s="10">
        <v>6</v>
      </c>
      <c r="I24" s="10">
        <v>3</v>
      </c>
      <c r="J24" s="10">
        <v>3.5</v>
      </c>
      <c r="K24" s="10">
        <f t="shared" si="0"/>
        <v>22.5</v>
      </c>
      <c r="L24" s="10"/>
      <c r="M24" s="10">
        <v>22.5</v>
      </c>
      <c r="N24" s="10" t="s">
        <v>201</v>
      </c>
      <c r="O24" s="10">
        <v>11</v>
      </c>
      <c r="P24" s="10" t="s">
        <v>49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</row>
    <row r="25" spans="1:181" ht="25.5" x14ac:dyDescent="0.25">
      <c r="A25" s="10">
        <v>19</v>
      </c>
      <c r="B25" s="10" t="s">
        <v>23</v>
      </c>
      <c r="C25" s="10" t="s">
        <v>16</v>
      </c>
      <c r="D25" s="10" t="s">
        <v>73</v>
      </c>
      <c r="E25" s="10" t="s">
        <v>44</v>
      </c>
      <c r="F25" s="10" t="s">
        <v>74</v>
      </c>
      <c r="G25" s="10">
        <v>11</v>
      </c>
      <c r="H25" s="10">
        <v>2</v>
      </c>
      <c r="I25" s="10">
        <v>4</v>
      </c>
      <c r="J25" s="10">
        <v>5.5</v>
      </c>
      <c r="K25" s="10">
        <f t="shared" si="0"/>
        <v>22.5</v>
      </c>
      <c r="L25" s="10"/>
      <c r="M25" s="10">
        <v>22.5</v>
      </c>
      <c r="N25" s="10" t="s">
        <v>201</v>
      </c>
      <c r="O25" s="10">
        <v>11</v>
      </c>
      <c r="P25" s="10" t="s">
        <v>20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</row>
    <row r="26" spans="1:181" ht="38.25" x14ac:dyDescent="0.25">
      <c r="A26" s="10">
        <v>20</v>
      </c>
      <c r="B26" s="10" t="s">
        <v>23</v>
      </c>
      <c r="C26" s="10" t="s">
        <v>75</v>
      </c>
      <c r="D26" s="10" t="s">
        <v>76</v>
      </c>
      <c r="E26" s="10">
        <v>8</v>
      </c>
      <c r="F26" s="10" t="s">
        <v>77</v>
      </c>
      <c r="G26" s="10">
        <v>11</v>
      </c>
      <c r="H26" s="10">
        <v>4</v>
      </c>
      <c r="I26" s="10">
        <v>3</v>
      </c>
      <c r="J26" s="10">
        <v>4</v>
      </c>
      <c r="K26" s="10">
        <f t="shared" si="0"/>
        <v>22</v>
      </c>
      <c r="L26" s="10"/>
      <c r="M26" s="10">
        <v>22</v>
      </c>
      <c r="N26" s="10" t="s">
        <v>201</v>
      </c>
      <c r="O26" s="10">
        <v>12</v>
      </c>
      <c r="P26" s="10" t="s">
        <v>78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</row>
    <row r="27" spans="1:181" ht="25.5" x14ac:dyDescent="0.25">
      <c r="A27" s="10">
        <v>21</v>
      </c>
      <c r="B27" s="10" t="s">
        <v>23</v>
      </c>
      <c r="C27" s="10" t="s">
        <v>46</v>
      </c>
      <c r="D27" s="10" t="s">
        <v>79</v>
      </c>
      <c r="E27" s="10" t="s">
        <v>18</v>
      </c>
      <c r="F27" s="10" t="s">
        <v>80</v>
      </c>
      <c r="G27" s="10">
        <v>11</v>
      </c>
      <c r="H27" s="10">
        <v>4</v>
      </c>
      <c r="I27" s="10">
        <v>3</v>
      </c>
      <c r="J27" s="10">
        <v>3.5</v>
      </c>
      <c r="K27" s="10">
        <f t="shared" si="0"/>
        <v>21.5</v>
      </c>
      <c r="L27" s="10"/>
      <c r="M27" s="10">
        <v>21.5</v>
      </c>
      <c r="N27" s="10" t="s">
        <v>201</v>
      </c>
      <c r="O27" s="10">
        <v>13</v>
      </c>
      <c r="P27" s="10" t="s">
        <v>49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</row>
    <row r="28" spans="1:181" ht="25.5" x14ac:dyDescent="0.25">
      <c r="A28" s="10">
        <v>22</v>
      </c>
      <c r="B28" s="10" t="s">
        <v>23</v>
      </c>
      <c r="C28" s="10" t="s">
        <v>81</v>
      </c>
      <c r="D28" s="10" t="s">
        <v>82</v>
      </c>
      <c r="E28" s="10" t="s">
        <v>18</v>
      </c>
      <c r="F28" s="10" t="s">
        <v>83</v>
      </c>
      <c r="G28" s="10">
        <v>9</v>
      </c>
      <c r="H28" s="10">
        <v>6</v>
      </c>
      <c r="I28" s="10">
        <v>2</v>
      </c>
      <c r="J28" s="10">
        <v>4</v>
      </c>
      <c r="K28" s="10">
        <f>SUM(G28:J28)</f>
        <v>21</v>
      </c>
      <c r="L28" s="10"/>
      <c r="M28" s="10">
        <v>21</v>
      </c>
      <c r="N28" s="10" t="s">
        <v>201</v>
      </c>
      <c r="O28" s="10">
        <v>14</v>
      </c>
      <c r="P28" s="10" t="s">
        <v>84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</row>
    <row r="29" spans="1:181" ht="25.5" x14ac:dyDescent="0.25">
      <c r="A29" s="10">
        <v>23</v>
      </c>
      <c r="B29" s="10" t="s">
        <v>23</v>
      </c>
      <c r="C29" s="10" t="s">
        <v>46</v>
      </c>
      <c r="D29" s="10" t="s">
        <v>85</v>
      </c>
      <c r="E29" s="10" t="s">
        <v>18</v>
      </c>
      <c r="F29" s="10" t="s">
        <v>86</v>
      </c>
      <c r="G29" s="10">
        <v>9</v>
      </c>
      <c r="H29" s="10">
        <v>4</v>
      </c>
      <c r="I29" s="10">
        <v>4</v>
      </c>
      <c r="J29" s="10">
        <v>4</v>
      </c>
      <c r="K29" s="10">
        <f t="shared" ref="K29:K37" si="2">SUM(G29:J29)</f>
        <v>21</v>
      </c>
      <c r="L29" s="10"/>
      <c r="M29" s="10">
        <v>21</v>
      </c>
      <c r="N29" s="10" t="s">
        <v>201</v>
      </c>
      <c r="O29" s="10">
        <v>14</v>
      </c>
      <c r="P29" s="10" t="s">
        <v>49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</row>
    <row r="30" spans="1:181" x14ac:dyDescent="0.25">
      <c r="A30" s="10">
        <v>24</v>
      </c>
      <c r="B30" s="10" t="s">
        <v>23</v>
      </c>
      <c r="C30" s="10" t="s">
        <v>34</v>
      </c>
      <c r="D30" s="10" t="s">
        <v>97</v>
      </c>
      <c r="E30" s="10" t="s">
        <v>36</v>
      </c>
      <c r="F30" s="10" t="s">
        <v>98</v>
      </c>
      <c r="G30" s="10">
        <v>7</v>
      </c>
      <c r="H30" s="10">
        <v>2</v>
      </c>
      <c r="I30" s="10">
        <v>5</v>
      </c>
      <c r="J30" s="10">
        <v>6</v>
      </c>
      <c r="K30" s="10">
        <f t="shared" si="2"/>
        <v>20</v>
      </c>
      <c r="L30" s="10"/>
      <c r="M30" s="10">
        <v>20</v>
      </c>
      <c r="N30" s="10" t="s">
        <v>201</v>
      </c>
      <c r="O30" s="10">
        <v>15</v>
      </c>
      <c r="P30" s="10" t="s">
        <v>38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</row>
    <row r="31" spans="1:181" x14ac:dyDescent="0.25">
      <c r="A31" s="10">
        <v>25</v>
      </c>
      <c r="B31" s="10" t="s">
        <v>23</v>
      </c>
      <c r="C31" s="10" t="s">
        <v>63</v>
      </c>
      <c r="D31" s="10" t="s">
        <v>99</v>
      </c>
      <c r="E31" s="10" t="s">
        <v>36</v>
      </c>
      <c r="F31" s="10" t="s">
        <v>100</v>
      </c>
      <c r="G31" s="10">
        <v>6</v>
      </c>
      <c r="H31" s="10">
        <v>6</v>
      </c>
      <c r="I31" s="10">
        <v>3</v>
      </c>
      <c r="J31" s="10">
        <v>5</v>
      </c>
      <c r="K31" s="10">
        <f t="shared" si="2"/>
        <v>20</v>
      </c>
      <c r="L31" s="10"/>
      <c r="M31" s="10">
        <v>20</v>
      </c>
      <c r="N31" s="10" t="s">
        <v>201</v>
      </c>
      <c r="O31" s="10">
        <v>15</v>
      </c>
      <c r="P31" s="10" t="s">
        <v>38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</row>
    <row r="32" spans="1:181" x14ac:dyDescent="0.25">
      <c r="A32" s="10">
        <v>26</v>
      </c>
      <c r="B32" s="10" t="s">
        <v>23</v>
      </c>
      <c r="C32" s="10" t="s">
        <v>34</v>
      </c>
      <c r="D32" s="10" t="s">
        <v>101</v>
      </c>
      <c r="E32" s="10" t="s">
        <v>36</v>
      </c>
      <c r="F32" s="10" t="s">
        <v>102</v>
      </c>
      <c r="G32" s="10">
        <v>6</v>
      </c>
      <c r="H32" s="10">
        <v>6</v>
      </c>
      <c r="I32" s="10">
        <v>3</v>
      </c>
      <c r="J32" s="10">
        <v>5</v>
      </c>
      <c r="K32" s="10">
        <f t="shared" si="2"/>
        <v>20</v>
      </c>
      <c r="L32" s="10"/>
      <c r="M32" s="10">
        <v>20</v>
      </c>
      <c r="N32" s="10" t="s">
        <v>201</v>
      </c>
      <c r="O32" s="10">
        <v>16</v>
      </c>
      <c r="P32" s="10" t="s">
        <v>38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</row>
    <row r="33" spans="1:181" ht="38.25" x14ac:dyDescent="0.25">
      <c r="A33" s="10">
        <v>27</v>
      </c>
      <c r="B33" s="10" t="s">
        <v>23</v>
      </c>
      <c r="C33" s="10" t="s">
        <v>87</v>
      </c>
      <c r="D33" s="10" t="s">
        <v>88</v>
      </c>
      <c r="E33" s="10">
        <v>8</v>
      </c>
      <c r="F33" s="10" t="s">
        <v>89</v>
      </c>
      <c r="G33" s="10">
        <v>10</v>
      </c>
      <c r="H33" s="10">
        <v>4</v>
      </c>
      <c r="I33" s="10">
        <v>3</v>
      </c>
      <c r="J33" s="10">
        <v>2.5</v>
      </c>
      <c r="K33" s="10">
        <f t="shared" si="2"/>
        <v>19.5</v>
      </c>
      <c r="L33" s="10"/>
      <c r="M33" s="10">
        <v>19.5</v>
      </c>
      <c r="N33" s="10" t="s">
        <v>201</v>
      </c>
      <c r="O33" s="10">
        <v>17</v>
      </c>
      <c r="P33" s="10" t="s">
        <v>90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</row>
    <row r="34" spans="1:181" ht="25.5" x14ac:dyDescent="0.25">
      <c r="A34" s="10">
        <v>28</v>
      </c>
      <c r="B34" s="10" t="s">
        <v>23</v>
      </c>
      <c r="C34" s="10" t="s">
        <v>46</v>
      </c>
      <c r="D34" s="10" t="s">
        <v>91</v>
      </c>
      <c r="E34" s="10" t="s">
        <v>18</v>
      </c>
      <c r="F34" s="10" t="s">
        <v>92</v>
      </c>
      <c r="G34" s="10">
        <v>10</v>
      </c>
      <c r="H34" s="10">
        <v>4</v>
      </c>
      <c r="I34" s="10">
        <v>2</v>
      </c>
      <c r="J34" s="10">
        <v>3.5</v>
      </c>
      <c r="K34" s="10">
        <f t="shared" si="2"/>
        <v>19.5</v>
      </c>
      <c r="L34" s="10"/>
      <c r="M34" s="10">
        <v>19.5</v>
      </c>
      <c r="N34" s="10" t="s">
        <v>201</v>
      </c>
      <c r="O34" s="10">
        <v>17</v>
      </c>
      <c r="P34" s="10" t="s">
        <v>49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</row>
    <row r="35" spans="1:181" x14ac:dyDescent="0.25">
      <c r="A35" s="10">
        <v>29</v>
      </c>
      <c r="B35" s="10" t="s">
        <v>23</v>
      </c>
      <c r="C35" s="10" t="s">
        <v>93</v>
      </c>
      <c r="D35" s="10" t="s">
        <v>94</v>
      </c>
      <c r="E35" s="10" t="s">
        <v>65</v>
      </c>
      <c r="F35" s="10" t="s">
        <v>95</v>
      </c>
      <c r="G35" s="10">
        <v>7</v>
      </c>
      <c r="H35" s="10">
        <v>6</v>
      </c>
      <c r="I35" s="10">
        <v>2</v>
      </c>
      <c r="J35" s="10">
        <v>4.5</v>
      </c>
      <c r="K35" s="10">
        <f t="shared" si="2"/>
        <v>19.5</v>
      </c>
      <c r="L35" s="10"/>
      <c r="M35" s="10">
        <v>19.5</v>
      </c>
      <c r="N35" s="10" t="s">
        <v>201</v>
      </c>
      <c r="O35" s="10">
        <v>17</v>
      </c>
      <c r="P35" s="10" t="s">
        <v>96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</row>
    <row r="36" spans="1:181" x14ac:dyDescent="0.25">
      <c r="A36" s="10">
        <v>30</v>
      </c>
      <c r="B36" s="10" t="s">
        <v>23</v>
      </c>
      <c r="C36" s="10" t="s">
        <v>93</v>
      </c>
      <c r="D36" s="10" t="s">
        <v>103</v>
      </c>
      <c r="E36" s="10" t="s">
        <v>65</v>
      </c>
      <c r="F36" s="10" t="s">
        <v>104</v>
      </c>
      <c r="G36" s="10">
        <v>7</v>
      </c>
      <c r="H36" s="10">
        <v>6</v>
      </c>
      <c r="I36" s="10">
        <v>2</v>
      </c>
      <c r="J36" s="10">
        <v>4</v>
      </c>
      <c r="K36" s="10">
        <f t="shared" si="2"/>
        <v>19</v>
      </c>
      <c r="L36" s="10"/>
      <c r="M36" s="10">
        <v>19</v>
      </c>
      <c r="N36" s="10" t="s">
        <v>201</v>
      </c>
      <c r="O36" s="10">
        <v>18</v>
      </c>
      <c r="P36" s="10" t="s">
        <v>96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</row>
    <row r="37" spans="1:181" ht="25.5" x14ac:dyDescent="0.25">
      <c r="A37" s="10">
        <v>31</v>
      </c>
      <c r="B37" s="10" t="s">
        <v>23</v>
      </c>
      <c r="C37" s="10" t="s">
        <v>46</v>
      </c>
      <c r="D37" s="10" t="s">
        <v>105</v>
      </c>
      <c r="E37" s="10" t="s">
        <v>44</v>
      </c>
      <c r="F37" s="10" t="s">
        <v>106</v>
      </c>
      <c r="G37" s="10">
        <v>10</v>
      </c>
      <c r="H37" s="10">
        <v>2</v>
      </c>
      <c r="I37" s="10">
        <v>4</v>
      </c>
      <c r="J37" s="10">
        <v>2</v>
      </c>
      <c r="K37" s="10">
        <f t="shared" si="2"/>
        <v>18</v>
      </c>
      <c r="L37" s="10"/>
      <c r="M37" s="10">
        <v>18</v>
      </c>
      <c r="N37" s="10" t="s">
        <v>201</v>
      </c>
      <c r="O37" s="10">
        <v>19</v>
      </c>
      <c r="P37" s="10" t="s">
        <v>49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</row>
    <row r="38" spans="1:181" x14ac:dyDescent="0.25">
      <c r="A38" s="10">
        <v>32</v>
      </c>
      <c r="B38" s="10" t="s">
        <v>23</v>
      </c>
      <c r="C38" s="10" t="s">
        <v>63</v>
      </c>
      <c r="D38" s="10" t="s">
        <v>107</v>
      </c>
      <c r="E38" s="10" t="s">
        <v>36</v>
      </c>
      <c r="F38" s="10" t="s">
        <v>66</v>
      </c>
      <c r="G38" s="10">
        <v>10</v>
      </c>
      <c r="H38" s="10">
        <v>0</v>
      </c>
      <c r="I38" s="10">
        <v>3</v>
      </c>
      <c r="J38" s="10">
        <v>5</v>
      </c>
      <c r="K38" s="10">
        <v>18</v>
      </c>
      <c r="L38" s="10"/>
      <c r="M38" s="10">
        <v>18</v>
      </c>
      <c r="N38" s="10" t="s">
        <v>201</v>
      </c>
      <c r="O38" s="10">
        <v>19</v>
      </c>
      <c r="P38" s="10" t="s">
        <v>38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</row>
    <row r="39" spans="1:181" x14ac:dyDescent="0.25">
      <c r="A39" s="10">
        <v>33</v>
      </c>
      <c r="B39" s="10" t="s">
        <v>23</v>
      </c>
      <c r="C39" s="10" t="s">
        <v>63</v>
      </c>
      <c r="D39" s="10" t="s">
        <v>108</v>
      </c>
      <c r="E39" s="10" t="s">
        <v>109</v>
      </c>
      <c r="F39" s="10" t="s">
        <v>110</v>
      </c>
      <c r="G39" s="10">
        <v>7</v>
      </c>
      <c r="H39" s="10">
        <v>4</v>
      </c>
      <c r="I39" s="10">
        <v>2</v>
      </c>
      <c r="J39" s="10">
        <v>4.5</v>
      </c>
      <c r="K39" s="10">
        <f t="shared" ref="K39:K76" si="3">SUM(G39:J39)</f>
        <v>17.5</v>
      </c>
      <c r="L39" s="10"/>
      <c r="M39" s="10">
        <v>17.5</v>
      </c>
      <c r="N39" s="10" t="s">
        <v>202</v>
      </c>
      <c r="O39" s="10">
        <v>20</v>
      </c>
      <c r="P39" s="10" t="s">
        <v>38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</row>
    <row r="40" spans="1:181" ht="38.25" x14ac:dyDescent="0.25">
      <c r="A40" s="10">
        <v>34</v>
      </c>
      <c r="B40" s="10" t="s">
        <v>23</v>
      </c>
      <c r="C40" s="10" t="s">
        <v>111</v>
      </c>
      <c r="D40" s="10" t="s">
        <v>112</v>
      </c>
      <c r="E40" s="10">
        <v>8</v>
      </c>
      <c r="F40" s="10" t="s">
        <v>113</v>
      </c>
      <c r="G40" s="10">
        <v>6</v>
      </c>
      <c r="H40" s="10">
        <v>4</v>
      </c>
      <c r="I40" s="10">
        <v>3</v>
      </c>
      <c r="J40" s="10">
        <v>4.5</v>
      </c>
      <c r="K40" s="10">
        <f t="shared" si="3"/>
        <v>17.5</v>
      </c>
      <c r="L40" s="10"/>
      <c r="M40" s="10">
        <v>17.5</v>
      </c>
      <c r="N40" s="10" t="s">
        <v>202</v>
      </c>
      <c r="O40" s="10">
        <v>20</v>
      </c>
      <c r="P40" s="10" t="s">
        <v>114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</row>
    <row r="41" spans="1:181" ht="38.25" x14ac:dyDescent="0.25">
      <c r="A41" s="10">
        <v>35</v>
      </c>
      <c r="B41" s="10" t="s">
        <v>23</v>
      </c>
      <c r="C41" s="10" t="s">
        <v>115</v>
      </c>
      <c r="D41" s="10" t="s">
        <v>116</v>
      </c>
      <c r="E41" s="10">
        <v>8</v>
      </c>
      <c r="F41" s="10" t="s">
        <v>117</v>
      </c>
      <c r="G41" s="10">
        <v>8</v>
      </c>
      <c r="H41" s="10">
        <v>2</v>
      </c>
      <c r="I41" s="10">
        <v>2</v>
      </c>
      <c r="J41" s="10">
        <v>5.5</v>
      </c>
      <c r="K41" s="10">
        <f t="shared" si="3"/>
        <v>17.5</v>
      </c>
      <c r="L41" s="10"/>
      <c r="M41" s="10">
        <v>17.5</v>
      </c>
      <c r="N41" s="10" t="s">
        <v>202</v>
      </c>
      <c r="O41" s="10">
        <v>20</v>
      </c>
      <c r="P41" s="10" t="s">
        <v>118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</row>
    <row r="42" spans="1:181" ht="25.5" x14ac:dyDescent="0.25">
      <c r="A42" s="10">
        <v>36</v>
      </c>
      <c r="B42" s="10" t="s">
        <v>23</v>
      </c>
      <c r="C42" s="10" t="s">
        <v>119</v>
      </c>
      <c r="D42" s="10" t="s">
        <v>120</v>
      </c>
      <c r="E42" s="10" t="s">
        <v>121</v>
      </c>
      <c r="F42" s="10" t="s">
        <v>122</v>
      </c>
      <c r="G42" s="10">
        <v>10</v>
      </c>
      <c r="H42" s="10">
        <v>2</v>
      </c>
      <c r="I42" s="10">
        <v>3</v>
      </c>
      <c r="J42" s="10">
        <v>2</v>
      </c>
      <c r="K42" s="10">
        <f t="shared" si="3"/>
        <v>17</v>
      </c>
      <c r="L42" s="10"/>
      <c r="M42" s="10">
        <v>17</v>
      </c>
      <c r="N42" s="10" t="s">
        <v>202</v>
      </c>
      <c r="O42" s="10">
        <v>21</v>
      </c>
      <c r="P42" s="10" t="s">
        <v>123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</row>
    <row r="43" spans="1:181" x14ac:dyDescent="0.25">
      <c r="A43" s="10">
        <v>37</v>
      </c>
      <c r="B43" s="10" t="s">
        <v>23</v>
      </c>
      <c r="C43" s="10" t="s">
        <v>124</v>
      </c>
      <c r="D43" s="10" t="s">
        <v>125</v>
      </c>
      <c r="E43" s="10" t="s">
        <v>109</v>
      </c>
      <c r="F43" s="10" t="s">
        <v>126</v>
      </c>
      <c r="G43" s="10">
        <v>13</v>
      </c>
      <c r="H43" s="10">
        <v>0</v>
      </c>
      <c r="I43" s="10">
        <v>1</v>
      </c>
      <c r="J43" s="10">
        <v>2.5</v>
      </c>
      <c r="K43" s="10">
        <f t="shared" si="3"/>
        <v>16.5</v>
      </c>
      <c r="L43" s="10"/>
      <c r="M43" s="10">
        <v>16.5</v>
      </c>
      <c r="N43" s="10" t="s">
        <v>202</v>
      </c>
      <c r="O43" s="10">
        <v>22</v>
      </c>
      <c r="P43" s="10" t="s">
        <v>38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</row>
    <row r="44" spans="1:181" x14ac:dyDescent="0.25">
      <c r="A44" s="10">
        <v>38</v>
      </c>
      <c r="B44" s="10" t="s">
        <v>23</v>
      </c>
      <c r="C44" s="10" t="s">
        <v>127</v>
      </c>
      <c r="D44" s="10" t="s">
        <v>128</v>
      </c>
      <c r="E44" s="10">
        <v>8</v>
      </c>
      <c r="F44" s="10" t="s">
        <v>129</v>
      </c>
      <c r="G44" s="10">
        <v>9</v>
      </c>
      <c r="H44" s="10">
        <v>2</v>
      </c>
      <c r="I44" s="10">
        <v>0</v>
      </c>
      <c r="J44" s="10">
        <v>5</v>
      </c>
      <c r="K44" s="10">
        <f t="shared" si="3"/>
        <v>16</v>
      </c>
      <c r="L44" s="10"/>
      <c r="M44" s="10">
        <v>16</v>
      </c>
      <c r="N44" s="10" t="s">
        <v>202</v>
      </c>
      <c r="O44" s="10">
        <v>23</v>
      </c>
      <c r="P44" s="10" t="s">
        <v>130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</row>
    <row r="45" spans="1:181" x14ac:dyDescent="0.25">
      <c r="A45" s="10">
        <v>39</v>
      </c>
      <c r="B45" s="10" t="s">
        <v>23</v>
      </c>
      <c r="C45" s="10" t="s">
        <v>93</v>
      </c>
      <c r="D45" s="10" t="s">
        <v>131</v>
      </c>
      <c r="E45" s="10" t="s">
        <v>65</v>
      </c>
      <c r="F45" s="10" t="s">
        <v>132</v>
      </c>
      <c r="G45" s="10">
        <v>6</v>
      </c>
      <c r="H45" s="10">
        <v>4</v>
      </c>
      <c r="I45" s="10">
        <v>2</v>
      </c>
      <c r="J45" s="10">
        <v>4</v>
      </c>
      <c r="K45" s="10">
        <f t="shared" si="3"/>
        <v>16</v>
      </c>
      <c r="L45" s="10"/>
      <c r="M45" s="10">
        <v>16</v>
      </c>
      <c r="N45" s="10" t="s">
        <v>202</v>
      </c>
      <c r="O45" s="10">
        <v>23</v>
      </c>
      <c r="P45" s="10" t="s">
        <v>133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</row>
    <row r="46" spans="1:181" ht="25.5" x14ac:dyDescent="0.25">
      <c r="A46" s="10">
        <v>40</v>
      </c>
      <c r="B46" s="10" t="s">
        <v>23</v>
      </c>
      <c r="C46" s="10" t="s">
        <v>81</v>
      </c>
      <c r="D46" s="10" t="s">
        <v>136</v>
      </c>
      <c r="E46" s="10" t="s">
        <v>18</v>
      </c>
      <c r="F46" s="10" t="s">
        <v>137</v>
      </c>
      <c r="G46" s="10">
        <v>7</v>
      </c>
      <c r="H46" s="10">
        <v>2</v>
      </c>
      <c r="I46" s="10">
        <v>2</v>
      </c>
      <c r="J46" s="10">
        <v>4.5</v>
      </c>
      <c r="K46" s="10">
        <f t="shared" si="3"/>
        <v>15.5</v>
      </c>
      <c r="L46" s="10"/>
      <c r="M46" s="10">
        <v>15.5</v>
      </c>
      <c r="N46" s="10" t="s">
        <v>202</v>
      </c>
      <c r="O46" s="10">
        <v>24</v>
      </c>
      <c r="P46" s="10" t="s">
        <v>84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</row>
    <row r="47" spans="1:181" ht="25.5" x14ac:dyDescent="0.25">
      <c r="A47" s="10">
        <v>41</v>
      </c>
      <c r="B47" s="10" t="s">
        <v>23</v>
      </c>
      <c r="C47" s="10" t="s">
        <v>119</v>
      </c>
      <c r="D47" s="10" t="s">
        <v>138</v>
      </c>
      <c r="E47" s="10" t="s">
        <v>139</v>
      </c>
      <c r="F47" s="10" t="s">
        <v>140</v>
      </c>
      <c r="G47" s="10">
        <v>8</v>
      </c>
      <c r="H47" s="10">
        <v>0</v>
      </c>
      <c r="I47" s="10">
        <v>3</v>
      </c>
      <c r="J47" s="10">
        <v>4.5</v>
      </c>
      <c r="K47" s="10">
        <f t="shared" si="3"/>
        <v>15.5</v>
      </c>
      <c r="L47" s="10"/>
      <c r="M47" s="10">
        <v>15.5</v>
      </c>
      <c r="N47" s="10" t="s">
        <v>202</v>
      </c>
      <c r="O47" s="10">
        <v>24</v>
      </c>
      <c r="P47" s="10" t="s">
        <v>123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</row>
    <row r="48" spans="1:181" x14ac:dyDescent="0.25">
      <c r="A48" s="10">
        <v>42</v>
      </c>
      <c r="B48" s="10" t="s">
        <v>23</v>
      </c>
      <c r="C48" s="10" t="s">
        <v>127</v>
      </c>
      <c r="D48" s="10" t="s">
        <v>134</v>
      </c>
      <c r="E48" s="10">
        <v>8</v>
      </c>
      <c r="F48" s="10" t="s">
        <v>135</v>
      </c>
      <c r="G48" s="10">
        <v>8</v>
      </c>
      <c r="H48" s="10">
        <v>2</v>
      </c>
      <c r="I48" s="10">
        <v>0</v>
      </c>
      <c r="J48" s="10">
        <v>5</v>
      </c>
      <c r="K48" s="10">
        <f t="shared" si="3"/>
        <v>15</v>
      </c>
      <c r="L48" s="10"/>
      <c r="M48" s="10">
        <v>15</v>
      </c>
      <c r="N48" s="10" t="s">
        <v>202</v>
      </c>
      <c r="O48" s="10">
        <v>25</v>
      </c>
      <c r="P48" s="10" t="s">
        <v>130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</row>
    <row r="49" spans="1:181" x14ac:dyDescent="0.25">
      <c r="A49" s="10">
        <v>43</v>
      </c>
      <c r="B49" s="10" t="s">
        <v>23</v>
      </c>
      <c r="C49" s="10" t="s">
        <v>144</v>
      </c>
      <c r="D49" s="10" t="s">
        <v>145</v>
      </c>
      <c r="E49" s="10">
        <v>8</v>
      </c>
      <c r="F49" s="10" t="s">
        <v>146</v>
      </c>
      <c r="G49" s="10">
        <v>6</v>
      </c>
      <c r="H49" s="10">
        <v>2</v>
      </c>
      <c r="I49" s="10">
        <v>2</v>
      </c>
      <c r="J49" s="10">
        <v>3.5</v>
      </c>
      <c r="K49" s="10">
        <f t="shared" si="3"/>
        <v>13.5</v>
      </c>
      <c r="L49" s="10"/>
      <c r="M49" s="10">
        <v>13.5</v>
      </c>
      <c r="N49" s="10" t="s">
        <v>202</v>
      </c>
      <c r="O49" s="10">
        <v>26</v>
      </c>
      <c r="P49" s="10" t="s">
        <v>123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</row>
    <row r="50" spans="1:181" x14ac:dyDescent="0.25">
      <c r="A50" s="10">
        <v>44</v>
      </c>
      <c r="B50" s="10" t="s">
        <v>23</v>
      </c>
      <c r="C50" s="10" t="s">
        <v>144</v>
      </c>
      <c r="D50" s="10" t="s">
        <v>147</v>
      </c>
      <c r="E50" s="10">
        <v>8</v>
      </c>
      <c r="F50" s="10" t="s">
        <v>148</v>
      </c>
      <c r="G50" s="10">
        <v>6</v>
      </c>
      <c r="H50" s="10">
        <v>0</v>
      </c>
      <c r="I50" s="10">
        <v>3</v>
      </c>
      <c r="J50" s="10">
        <v>4.5</v>
      </c>
      <c r="K50" s="10">
        <f t="shared" si="3"/>
        <v>13.5</v>
      </c>
      <c r="L50" s="10"/>
      <c r="M50" s="10">
        <v>13.5</v>
      </c>
      <c r="N50" s="10" t="s">
        <v>202</v>
      </c>
      <c r="O50" s="10">
        <v>26</v>
      </c>
      <c r="P50" s="10" t="s">
        <v>123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</row>
    <row r="51" spans="1:181" ht="25.5" x14ac:dyDescent="0.25">
      <c r="A51" s="10">
        <v>45</v>
      </c>
      <c r="B51" s="10" t="s">
        <v>23</v>
      </c>
      <c r="C51" s="10" t="s">
        <v>119</v>
      </c>
      <c r="D51" s="10" t="s">
        <v>141</v>
      </c>
      <c r="E51" s="10" t="s">
        <v>142</v>
      </c>
      <c r="F51" s="10" t="s">
        <v>143</v>
      </c>
      <c r="G51" s="10">
        <v>2</v>
      </c>
      <c r="H51" s="10">
        <v>4</v>
      </c>
      <c r="I51" s="10">
        <v>1</v>
      </c>
      <c r="J51" s="10">
        <v>6</v>
      </c>
      <c r="K51" s="10">
        <f t="shared" si="3"/>
        <v>13</v>
      </c>
      <c r="L51" s="10"/>
      <c r="M51" s="10">
        <v>13</v>
      </c>
      <c r="N51" s="10" t="s">
        <v>202</v>
      </c>
      <c r="O51" s="10">
        <v>27</v>
      </c>
      <c r="P51" s="10" t="s">
        <v>123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</row>
    <row r="52" spans="1:181" x14ac:dyDescent="0.25">
      <c r="A52" s="10">
        <v>46</v>
      </c>
      <c r="B52" s="10" t="s">
        <v>23</v>
      </c>
      <c r="C52" s="10" t="s">
        <v>63</v>
      </c>
      <c r="D52" s="10" t="s">
        <v>149</v>
      </c>
      <c r="E52" s="10">
        <v>8</v>
      </c>
      <c r="F52" s="10" t="s">
        <v>150</v>
      </c>
      <c r="G52" s="10">
        <v>3</v>
      </c>
      <c r="H52" s="10">
        <v>2</v>
      </c>
      <c r="I52" s="10">
        <v>3</v>
      </c>
      <c r="J52" s="10">
        <v>5</v>
      </c>
      <c r="K52" s="10">
        <f t="shared" si="3"/>
        <v>13</v>
      </c>
      <c r="L52" s="10"/>
      <c r="M52" s="10">
        <v>13</v>
      </c>
      <c r="N52" s="10" t="s">
        <v>202</v>
      </c>
      <c r="O52" s="10">
        <v>27</v>
      </c>
      <c r="P52" s="10" t="s">
        <v>38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</row>
    <row r="53" spans="1:181" ht="51" x14ac:dyDescent="0.25">
      <c r="A53" s="10">
        <v>47</v>
      </c>
      <c r="B53" s="10" t="s">
        <v>23</v>
      </c>
      <c r="C53" s="10" t="s">
        <v>151</v>
      </c>
      <c r="D53" s="10" t="s">
        <v>152</v>
      </c>
      <c r="E53" s="10">
        <v>8</v>
      </c>
      <c r="F53" s="10" t="s">
        <v>153</v>
      </c>
      <c r="G53" s="10">
        <v>5</v>
      </c>
      <c r="H53" s="10">
        <v>0</v>
      </c>
      <c r="I53" s="10">
        <v>2</v>
      </c>
      <c r="J53" s="10">
        <v>4</v>
      </c>
      <c r="K53" s="10">
        <f t="shared" si="3"/>
        <v>11</v>
      </c>
      <c r="L53" s="10"/>
      <c r="M53" s="10">
        <v>11</v>
      </c>
      <c r="N53" s="10" t="s">
        <v>202</v>
      </c>
      <c r="O53" s="10">
        <v>28</v>
      </c>
      <c r="P53" s="10" t="s">
        <v>154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</row>
    <row r="54" spans="1:181" ht="51" x14ac:dyDescent="0.25">
      <c r="A54" s="10">
        <v>48</v>
      </c>
      <c r="B54" s="10" t="s">
        <v>23</v>
      </c>
      <c r="C54" s="10" t="s">
        <v>151</v>
      </c>
      <c r="D54" s="10" t="s">
        <v>155</v>
      </c>
      <c r="E54" s="10">
        <v>8</v>
      </c>
      <c r="F54" s="10" t="s">
        <v>156</v>
      </c>
      <c r="G54" s="10">
        <v>5</v>
      </c>
      <c r="H54" s="10">
        <v>0</v>
      </c>
      <c r="I54" s="10">
        <v>2</v>
      </c>
      <c r="J54" s="10">
        <v>4</v>
      </c>
      <c r="K54" s="10">
        <f t="shared" si="3"/>
        <v>11</v>
      </c>
      <c r="L54" s="10"/>
      <c r="M54" s="10">
        <v>11</v>
      </c>
      <c r="N54" s="10" t="s">
        <v>202</v>
      </c>
      <c r="O54" s="10">
        <v>28</v>
      </c>
      <c r="P54" s="10" t="s">
        <v>154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</row>
    <row r="55" spans="1:181" x14ac:dyDescent="0.25">
      <c r="A55" s="10">
        <v>49</v>
      </c>
      <c r="B55" s="10" t="s">
        <v>23</v>
      </c>
      <c r="C55" s="10" t="s">
        <v>124</v>
      </c>
      <c r="D55" s="10" t="s">
        <v>157</v>
      </c>
      <c r="E55" s="10" t="s">
        <v>36</v>
      </c>
      <c r="F55" s="10" t="s">
        <v>158</v>
      </c>
      <c r="G55" s="10">
        <v>3</v>
      </c>
      <c r="H55" s="10">
        <v>2</v>
      </c>
      <c r="I55" s="10">
        <v>2</v>
      </c>
      <c r="J55" s="10">
        <v>3.5</v>
      </c>
      <c r="K55" s="10">
        <f t="shared" si="3"/>
        <v>10.5</v>
      </c>
      <c r="L55" s="10"/>
      <c r="M55" s="10">
        <v>10.5</v>
      </c>
      <c r="N55" s="10" t="s">
        <v>202</v>
      </c>
      <c r="O55" s="10">
        <v>29</v>
      </c>
      <c r="P55" s="10" t="s">
        <v>38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</row>
    <row r="56" spans="1:181" ht="25.5" x14ac:dyDescent="0.25">
      <c r="A56" s="10">
        <v>50</v>
      </c>
      <c r="B56" s="10" t="s">
        <v>23</v>
      </c>
      <c r="C56" s="10" t="s">
        <v>46</v>
      </c>
      <c r="D56" s="10" t="s">
        <v>159</v>
      </c>
      <c r="E56" s="10" t="s">
        <v>44</v>
      </c>
      <c r="F56" s="10" t="s">
        <v>160</v>
      </c>
      <c r="G56" s="10">
        <v>3</v>
      </c>
      <c r="H56" s="10">
        <v>0</v>
      </c>
      <c r="I56" s="10">
        <v>4</v>
      </c>
      <c r="J56" s="10">
        <v>3.5</v>
      </c>
      <c r="K56" s="10">
        <f t="shared" si="3"/>
        <v>10.5</v>
      </c>
      <c r="L56" s="10"/>
      <c r="M56" s="10">
        <v>10.5</v>
      </c>
      <c r="N56" s="10" t="s">
        <v>202</v>
      </c>
      <c r="O56" s="10">
        <v>29</v>
      </c>
      <c r="P56" s="10" t="s">
        <v>49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</row>
    <row r="57" spans="1:181" x14ac:dyDescent="0.25">
      <c r="A57" s="10">
        <v>51</v>
      </c>
      <c r="B57" s="10" t="s">
        <v>23</v>
      </c>
      <c r="C57" s="10" t="s">
        <v>144</v>
      </c>
      <c r="D57" s="10" t="s">
        <v>161</v>
      </c>
      <c r="E57" s="10">
        <v>8</v>
      </c>
      <c r="F57" s="10" t="s">
        <v>162</v>
      </c>
      <c r="G57" s="10">
        <v>5</v>
      </c>
      <c r="H57" s="10">
        <v>0</v>
      </c>
      <c r="I57" s="10">
        <v>0</v>
      </c>
      <c r="J57" s="10">
        <v>3.5</v>
      </c>
      <c r="K57" s="10">
        <f t="shared" si="3"/>
        <v>8.5</v>
      </c>
      <c r="L57" s="10"/>
      <c r="M57" s="10">
        <v>8.5</v>
      </c>
      <c r="N57" s="10" t="s">
        <v>202</v>
      </c>
      <c r="O57" s="10">
        <v>30</v>
      </c>
      <c r="P57" s="10" t="s">
        <v>123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</row>
    <row r="58" spans="1:181" x14ac:dyDescent="0.25">
      <c r="A58" s="10">
        <v>52</v>
      </c>
      <c r="B58" s="10" t="s">
        <v>23</v>
      </c>
      <c r="C58" s="10" t="s">
        <v>163</v>
      </c>
      <c r="D58" s="10" t="s">
        <v>164</v>
      </c>
      <c r="E58" s="10">
        <v>8</v>
      </c>
      <c r="F58" s="10" t="s">
        <v>165</v>
      </c>
      <c r="G58" s="10">
        <v>8</v>
      </c>
      <c r="H58" s="10">
        <v>0</v>
      </c>
      <c r="I58" s="10">
        <v>0</v>
      </c>
      <c r="J58" s="10">
        <v>0</v>
      </c>
      <c r="K58" s="10">
        <f t="shared" si="3"/>
        <v>8</v>
      </c>
      <c r="L58" s="10"/>
      <c r="M58" s="10">
        <v>8</v>
      </c>
      <c r="N58" s="10" t="s">
        <v>202</v>
      </c>
      <c r="O58" s="10">
        <v>31</v>
      </c>
      <c r="P58" s="10" t="s">
        <v>123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</row>
    <row r="59" spans="1:181" x14ac:dyDescent="0.25">
      <c r="A59" s="10">
        <v>53</v>
      </c>
      <c r="B59" s="10" t="s">
        <v>23</v>
      </c>
      <c r="C59" s="10" t="s">
        <v>166</v>
      </c>
      <c r="D59" s="10" t="s">
        <v>167</v>
      </c>
      <c r="E59" s="10">
        <v>8</v>
      </c>
      <c r="F59" s="10" t="s">
        <v>168</v>
      </c>
      <c r="G59" s="10">
        <v>0</v>
      </c>
      <c r="H59" s="10">
        <v>2</v>
      </c>
      <c r="I59" s="10">
        <v>0</v>
      </c>
      <c r="J59" s="10">
        <v>6</v>
      </c>
      <c r="K59" s="10">
        <f t="shared" si="3"/>
        <v>8</v>
      </c>
      <c r="L59" s="10"/>
      <c r="M59" s="10">
        <v>8</v>
      </c>
      <c r="N59" s="10" t="s">
        <v>202</v>
      </c>
      <c r="O59" s="10">
        <v>31</v>
      </c>
      <c r="P59" s="10" t="s">
        <v>123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</row>
    <row r="60" spans="1:181" x14ac:dyDescent="0.25">
      <c r="A60" s="10">
        <v>54</v>
      </c>
      <c r="B60" s="10" t="s">
        <v>23</v>
      </c>
      <c r="C60" s="10" t="s">
        <v>144</v>
      </c>
      <c r="D60" s="10" t="s">
        <v>169</v>
      </c>
      <c r="E60" s="10">
        <v>8</v>
      </c>
      <c r="F60" s="10" t="s">
        <v>170</v>
      </c>
      <c r="G60" s="10">
        <v>2</v>
      </c>
      <c r="H60" s="10">
        <v>2</v>
      </c>
      <c r="I60" s="10">
        <v>0</v>
      </c>
      <c r="J60" s="10">
        <v>3</v>
      </c>
      <c r="K60" s="10">
        <f t="shared" si="3"/>
        <v>7</v>
      </c>
      <c r="L60" s="10"/>
      <c r="M60" s="10">
        <v>7</v>
      </c>
      <c r="N60" s="10" t="s">
        <v>202</v>
      </c>
      <c r="O60" s="10">
        <v>32</v>
      </c>
      <c r="P60" s="10" t="s">
        <v>123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</row>
    <row r="61" spans="1:181" ht="25.5" x14ac:dyDescent="0.25">
      <c r="A61" s="10">
        <v>55</v>
      </c>
      <c r="B61" s="10" t="s">
        <v>23</v>
      </c>
      <c r="C61" s="10" t="s">
        <v>119</v>
      </c>
      <c r="D61" s="10" t="s">
        <v>171</v>
      </c>
      <c r="E61" s="10" t="s">
        <v>142</v>
      </c>
      <c r="F61" s="10" t="s">
        <v>172</v>
      </c>
      <c r="G61" s="10">
        <v>3</v>
      </c>
      <c r="H61" s="10">
        <v>0</v>
      </c>
      <c r="I61" s="10">
        <v>0</v>
      </c>
      <c r="J61" s="10">
        <v>0</v>
      </c>
      <c r="K61" s="10">
        <f t="shared" si="3"/>
        <v>3</v>
      </c>
      <c r="L61" s="10"/>
      <c r="M61" s="10">
        <v>3</v>
      </c>
      <c r="N61" s="10" t="s">
        <v>202</v>
      </c>
      <c r="O61" s="10">
        <v>33</v>
      </c>
      <c r="P61" s="10" t="s">
        <v>123</v>
      </c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</row>
    <row r="62" spans="1:181" ht="25.5" x14ac:dyDescent="0.25">
      <c r="A62" s="10">
        <v>56</v>
      </c>
      <c r="B62" s="10" t="s">
        <v>23</v>
      </c>
      <c r="C62" s="10" t="s">
        <v>16</v>
      </c>
      <c r="D62" s="10" t="s">
        <v>173</v>
      </c>
      <c r="E62" s="10" t="s">
        <v>44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 t="s">
        <v>20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</row>
    <row r="63" spans="1:181" ht="38.25" x14ac:dyDescent="0.25">
      <c r="A63" s="10">
        <v>57</v>
      </c>
      <c r="B63" s="10" t="s">
        <v>23</v>
      </c>
      <c r="C63" s="10" t="s">
        <v>24</v>
      </c>
      <c r="D63" s="10" t="s">
        <v>174</v>
      </c>
      <c r="E63" s="10">
        <v>8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27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</row>
    <row r="64" spans="1:181" ht="38.25" x14ac:dyDescent="0.25">
      <c r="A64" s="10">
        <v>58</v>
      </c>
      <c r="B64" s="10" t="s">
        <v>23</v>
      </c>
      <c r="C64" s="10" t="s">
        <v>24</v>
      </c>
      <c r="D64" s="10" t="s">
        <v>175</v>
      </c>
      <c r="E64" s="10">
        <v>8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 t="s">
        <v>27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</row>
    <row r="65" spans="1:181" ht="38.25" x14ac:dyDescent="0.25">
      <c r="A65" s="10">
        <v>59</v>
      </c>
      <c r="B65" s="10" t="s">
        <v>23</v>
      </c>
      <c r="C65" s="10" t="s">
        <v>24</v>
      </c>
      <c r="D65" s="10" t="s">
        <v>176</v>
      </c>
      <c r="E65" s="10">
        <v>8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 t="s">
        <v>27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</row>
    <row r="66" spans="1:181" ht="38.25" x14ac:dyDescent="0.25">
      <c r="A66" s="10">
        <v>60</v>
      </c>
      <c r="B66" s="10" t="s">
        <v>23</v>
      </c>
      <c r="C66" s="10" t="s">
        <v>24</v>
      </c>
      <c r="D66" s="10" t="s">
        <v>177</v>
      </c>
      <c r="E66" s="10">
        <v>8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 t="s">
        <v>27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</row>
    <row r="67" spans="1:181" x14ac:dyDescent="0.25">
      <c r="A67" s="10">
        <v>61</v>
      </c>
      <c r="B67" s="10" t="s">
        <v>23</v>
      </c>
      <c r="C67" s="10" t="s">
        <v>63</v>
      </c>
      <c r="D67" s="10" t="s">
        <v>178</v>
      </c>
      <c r="E67" s="10" t="s">
        <v>109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 t="s">
        <v>38</v>
      </c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</row>
    <row r="68" spans="1:181" x14ac:dyDescent="0.25">
      <c r="A68" s="10">
        <v>62</v>
      </c>
      <c r="B68" s="10" t="s">
        <v>23</v>
      </c>
      <c r="C68" s="10" t="s">
        <v>63</v>
      </c>
      <c r="D68" s="10" t="s">
        <v>179</v>
      </c>
      <c r="E68" s="10" t="s">
        <v>36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 t="s">
        <v>38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</row>
    <row r="69" spans="1:181" ht="25.5" x14ac:dyDescent="0.25">
      <c r="A69" s="10">
        <v>63</v>
      </c>
      <c r="B69" s="10" t="s">
        <v>23</v>
      </c>
      <c r="C69" s="10" t="s">
        <v>119</v>
      </c>
      <c r="D69" s="10" t="s">
        <v>180</v>
      </c>
      <c r="E69" s="10" t="s">
        <v>142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 t="s">
        <v>123</v>
      </c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</row>
    <row r="70" spans="1:181" ht="25.5" x14ac:dyDescent="0.25">
      <c r="A70" s="10">
        <v>64</v>
      </c>
      <c r="B70" s="10" t="s">
        <v>23</v>
      </c>
      <c r="C70" s="10" t="s">
        <v>119</v>
      </c>
      <c r="D70" s="10" t="s">
        <v>181</v>
      </c>
      <c r="E70" s="10" t="s">
        <v>121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 t="s">
        <v>123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</row>
    <row r="71" spans="1:181" ht="25.5" x14ac:dyDescent="0.25">
      <c r="A71" s="10">
        <v>65</v>
      </c>
      <c r="B71" s="10" t="s">
        <v>23</v>
      </c>
      <c r="C71" s="10" t="s">
        <v>119</v>
      </c>
      <c r="D71" s="10" t="s">
        <v>182</v>
      </c>
      <c r="E71" s="10" t="s">
        <v>139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 t="s">
        <v>123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</row>
    <row r="72" spans="1:181" x14ac:dyDescent="0.25">
      <c r="A72" s="10">
        <v>66</v>
      </c>
      <c r="B72" s="10" t="s">
        <v>23</v>
      </c>
      <c r="C72" s="10" t="s">
        <v>93</v>
      </c>
      <c r="D72" s="10" t="s">
        <v>183</v>
      </c>
      <c r="E72" s="10" t="s">
        <v>184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 t="s">
        <v>96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</row>
    <row r="73" spans="1:181" ht="25.5" x14ac:dyDescent="0.25">
      <c r="A73" s="10">
        <v>67</v>
      </c>
      <c r="B73" s="10" t="s">
        <v>23</v>
      </c>
      <c r="C73" s="10" t="s">
        <v>46</v>
      </c>
      <c r="D73" s="10" t="s">
        <v>185</v>
      </c>
      <c r="E73" s="10" t="s">
        <v>18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 t="s">
        <v>49</v>
      </c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</row>
    <row r="74" spans="1:181" ht="25.5" x14ac:dyDescent="0.25">
      <c r="A74" s="10">
        <v>68</v>
      </c>
      <c r="B74" s="10" t="s">
        <v>23</v>
      </c>
      <c r="C74" s="10" t="s">
        <v>46</v>
      </c>
      <c r="D74" s="10" t="s">
        <v>186</v>
      </c>
      <c r="E74" s="10" t="s">
        <v>44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 t="s">
        <v>49</v>
      </c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</row>
    <row r="75" spans="1:181" ht="38.25" x14ac:dyDescent="0.25">
      <c r="A75" s="10">
        <v>69</v>
      </c>
      <c r="B75" s="10" t="s">
        <v>23</v>
      </c>
      <c r="C75" s="10" t="s">
        <v>87</v>
      </c>
      <c r="D75" s="10" t="s">
        <v>187</v>
      </c>
      <c r="E75" s="10">
        <v>8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 t="s">
        <v>90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</row>
    <row r="76" spans="1:181" ht="49.5" customHeight="1" x14ac:dyDescent="0.25">
      <c r="A76" s="10">
        <v>70</v>
      </c>
      <c r="B76" s="10" t="s">
        <v>23</v>
      </c>
      <c r="C76" s="10" t="s">
        <v>188</v>
      </c>
      <c r="D76" s="10" t="s">
        <v>189</v>
      </c>
      <c r="E76" s="10">
        <v>8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 t="s">
        <v>190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</row>
    <row r="77" spans="1:18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</row>
    <row r="78" spans="1:181" x14ac:dyDescent="0.25">
      <c r="A78" s="9"/>
      <c r="B78" s="9"/>
      <c r="C78" s="9" t="s">
        <v>191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</row>
    <row r="79" spans="1:181" x14ac:dyDescent="0.25">
      <c r="A79" s="9"/>
      <c r="B79" s="9"/>
      <c r="C79" s="9" t="s">
        <v>192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</row>
    <row r="80" spans="1:181" x14ac:dyDescent="0.25">
      <c r="A80" s="9"/>
      <c r="B80" s="9"/>
      <c r="C80" s="9" t="s">
        <v>193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</row>
    <row r="81" spans="1:181" x14ac:dyDescent="0.25">
      <c r="A81" s="9"/>
      <c r="B81" s="9"/>
      <c r="C81" s="9" t="s">
        <v>194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</row>
    <row r="82" spans="1:181" x14ac:dyDescent="0.25">
      <c r="A82" s="9"/>
      <c r="B82" s="9"/>
      <c r="C82" s="9" t="s">
        <v>195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</row>
    <row r="83" spans="1:181" x14ac:dyDescent="0.25">
      <c r="A83" s="9"/>
      <c r="B83" s="9"/>
      <c r="C83" s="9" t="s">
        <v>196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</row>
    <row r="84" spans="1:181" x14ac:dyDescent="0.25">
      <c r="A84" s="9"/>
      <c r="B84" s="9"/>
      <c r="C84" s="9" t="s">
        <v>197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</row>
    <row r="85" spans="1:181" x14ac:dyDescent="0.25">
      <c r="A85" s="9"/>
      <c r="B85" s="9"/>
      <c r="C85" s="9" t="s">
        <v>198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</row>
  </sheetData>
  <mergeCells count="5">
    <mergeCell ref="A1:FY1"/>
    <mergeCell ref="A2:FP2"/>
    <mergeCell ref="A3:FP3"/>
    <mergeCell ref="A4:FY4"/>
    <mergeCell ref="A5:F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2020-10-02T11:25:59Z</dcterms:modified>
</cp:coreProperties>
</file>