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6 класс" sheetId="1" r:id="rId1"/>
  </sheets>
  <calcPr calcId="145621"/>
</workbook>
</file>

<file path=xl/calcChain.xml><?xml version="1.0" encoding="utf-8"?>
<calcChain xmlns="http://schemas.openxmlformats.org/spreadsheetml/2006/main">
  <c r="L8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" i="1"/>
  <c r="N7" i="1" l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</calcChain>
</file>

<file path=xl/sharedStrings.xml><?xml version="1.0" encoding="utf-8"?>
<sst xmlns="http://schemas.openxmlformats.org/spreadsheetml/2006/main" count="499" uniqueCount="228">
  <si>
    <t>Комаркова Кристина Владимировна</t>
  </si>
  <si>
    <t>отсутствовал</t>
  </si>
  <si>
    <t>Левченко Юлия Николаевна</t>
  </si>
  <si>
    <t xml:space="preserve">МОУ «Салтыковская СОШ Ртищевского района Саратовской области»  </t>
  </si>
  <si>
    <t>математика</t>
  </si>
  <si>
    <t>Санинская Валентина Александровна</t>
  </si>
  <si>
    <t>Рябова Алина Сергеевна</t>
  </si>
  <si>
    <t xml:space="preserve">МОУ "Еланская ООШ Ртищевского района Саратовской области"
</t>
  </si>
  <si>
    <t>Митрофанова Светлана Дмитриевна</t>
  </si>
  <si>
    <t>6-В</t>
  </si>
  <si>
    <t>Почебут Артем Викторович</t>
  </si>
  <si>
    <t>МОУ "СОШ № 9 г. Ртищево Саратовской области"</t>
  </si>
  <si>
    <t>Скуфина Александра Дмитриевна</t>
  </si>
  <si>
    <t>Якушева Валентина Николаевна</t>
  </si>
  <si>
    <t>6-Б</t>
  </si>
  <si>
    <t>Иванова Ксения Николаевна</t>
  </si>
  <si>
    <t xml:space="preserve">Землянская Евгения Владимировна </t>
  </si>
  <si>
    <t>6-А</t>
  </si>
  <si>
    <t>Морару Даниил Валерьевич</t>
  </si>
  <si>
    <t>Кузина Татьяна Борисовна</t>
  </si>
  <si>
    <t>Шуркало Алина Евгеньевна</t>
  </si>
  <si>
    <t>МОУ "СОШ № 7 г. Ртищево Саратовской области"</t>
  </si>
  <si>
    <t>Математика</t>
  </si>
  <si>
    <t>Еремеева Татьяна Александровна</t>
  </si>
  <si>
    <t>Бараблина Софья Михайловна</t>
  </si>
  <si>
    <t>Абрамов Ярослав Сергеевич</t>
  </si>
  <si>
    <t>Угаров Алексей Алексеевич</t>
  </si>
  <si>
    <t>6б</t>
  </si>
  <si>
    <t>Хорошилов Алексей Андреевич</t>
  </si>
  <si>
    <t>МОУ СОШ №4</t>
  </si>
  <si>
    <t xml:space="preserve">Федорова Наталья Геннадьевна </t>
  </si>
  <si>
    <t>06-023-62</t>
  </si>
  <si>
    <t>Казаркина София Дмитриевна</t>
  </si>
  <si>
    <t>МОУ "СОШ № 2 г. Ртищево Саратовской области"</t>
  </si>
  <si>
    <t>Рыжова Евгения Александровна</t>
  </si>
  <si>
    <t>06-034-55</t>
  </si>
  <si>
    <t>Лебедев Мирослав Владимирович</t>
  </si>
  <si>
    <t>МОУ "Правдинская ООШ Ртищевского района Саратовкой области"</t>
  </si>
  <si>
    <t>06-034-56</t>
  </si>
  <si>
    <t>Бузин Кирилл Алексеевич</t>
  </si>
  <si>
    <t>Корнеева Надежда Николаевна</t>
  </si>
  <si>
    <t>06-163-29</t>
  </si>
  <si>
    <t xml:space="preserve"> Сотников  Егор Иванович</t>
  </si>
  <si>
    <t>МОУ "Темповская СОШ Ртищевского района Саратовской области"</t>
  </si>
  <si>
    <t>Филимонова Любовь Владимировна</t>
  </si>
  <si>
    <t>153-06-102</t>
  </si>
  <si>
    <t>Коноплин Алексей Сергеевич</t>
  </si>
  <si>
    <t>МОУ "СОШ им. Героя Советского Союза Н. Т. Богомолова с. Северка Ртищевского района Саратовской области"</t>
  </si>
  <si>
    <t>143-06-103</t>
  </si>
  <si>
    <t>Крылов Артем Юрьевич</t>
  </si>
  <si>
    <t>Каплина Лариса Юрьевна</t>
  </si>
  <si>
    <t>06-203-01</t>
  </si>
  <si>
    <t>Воржицова Светлана Петровна</t>
  </si>
  <si>
    <t>МОУ "Юсуповская СОШ"</t>
  </si>
  <si>
    <t xml:space="preserve"> математика</t>
  </si>
  <si>
    <t>Немкова Надежда Вячеславовна</t>
  </si>
  <si>
    <t>06-073-04</t>
  </si>
  <si>
    <t>Зайцев Вадим Юрьевич</t>
  </si>
  <si>
    <t>МОУ "Александровская СОШ имени С.В.Васильева Ртищевского района Саратовской области"</t>
  </si>
  <si>
    <t>06-063-21</t>
  </si>
  <si>
    <t>Стремилова Екатерина Андреевна</t>
  </si>
  <si>
    <t>06-063-24</t>
  </si>
  <si>
    <t>Челнокова Алина Сергеевна</t>
  </si>
  <si>
    <t>06-063-18</t>
  </si>
  <si>
    <t>Давыдочкин Глеб Александрович</t>
  </si>
  <si>
    <t>06-063-23</t>
  </si>
  <si>
    <t>Петровская Марина</t>
  </si>
  <si>
    <t>06-063-19</t>
  </si>
  <si>
    <t>Кривов Кирилл Андреевич</t>
  </si>
  <si>
    <t>06-063-17</t>
  </si>
  <si>
    <t>Прижибилова Алина Алексеевна</t>
  </si>
  <si>
    <t>06-063-14</t>
  </si>
  <si>
    <t>Третьяков Кирилл Максимович</t>
  </si>
  <si>
    <t>06-063-13</t>
  </si>
  <si>
    <t>Васильев Алексей Ильич</t>
  </si>
  <si>
    <t>06-063-16</t>
  </si>
  <si>
    <t>Агишев Глеб Алексеевич</t>
  </si>
  <si>
    <t xml:space="preserve">Морозова Анастасия Андреевна </t>
  </si>
  <si>
    <t>06-103-11</t>
  </si>
  <si>
    <t>6а</t>
  </si>
  <si>
    <t xml:space="preserve">Шмыгина Дарья Александровна </t>
  </si>
  <si>
    <t>МАОУ СОШ № 8</t>
  </si>
  <si>
    <t xml:space="preserve">математика </t>
  </si>
  <si>
    <t>06-103-09</t>
  </si>
  <si>
    <t xml:space="preserve">Молотов Арсений Валертьевич 
</t>
  </si>
  <si>
    <t>06-103-10</t>
  </si>
  <si>
    <t xml:space="preserve">6б </t>
  </si>
  <si>
    <t xml:space="preserve">Шеянкин Максим Владимирович </t>
  </si>
  <si>
    <t>06-103-06</t>
  </si>
  <si>
    <t xml:space="preserve">Здобникова Карина Игоревна </t>
  </si>
  <si>
    <t>06-103-08</t>
  </si>
  <si>
    <t xml:space="preserve">Луконина Кира Владимировна </t>
  </si>
  <si>
    <t>06-103-05</t>
  </si>
  <si>
    <t>Бойцова Софья Сергеевна</t>
  </si>
  <si>
    <t>06-053-43</t>
  </si>
  <si>
    <t>Юрин Даниил</t>
  </si>
  <si>
    <t>06-053-44</t>
  </si>
  <si>
    <t>Михалева Мария Андреевна</t>
  </si>
  <si>
    <t>06-053-41</t>
  </si>
  <si>
    <t>Махаури Ирса Алихановна</t>
  </si>
  <si>
    <t>06-053-42</t>
  </si>
  <si>
    <t>Бокова Полина Александровна</t>
  </si>
  <si>
    <t>06-053-45</t>
  </si>
  <si>
    <t>Бударин Павел</t>
  </si>
  <si>
    <t>Костикова Ирина Владимировна</t>
  </si>
  <si>
    <t>06-043-47</t>
  </si>
  <si>
    <t xml:space="preserve">Сундеев Артем </t>
  </si>
  <si>
    <t>МОУ СОШ № 5 г.Ртищево Саратовской обл.</t>
  </si>
  <si>
    <t>06-033-36</t>
  </si>
  <si>
    <t>Павлова Светлана Александровна</t>
  </si>
  <si>
    <t>Байбакова Наталья Алексеевна</t>
  </si>
  <si>
    <t>06-033-32</t>
  </si>
  <si>
    <t>Егорова Анна Александровна</t>
  </si>
  <si>
    <t>06-033-34</t>
  </si>
  <si>
    <t>Коновалова Виктория Сергеевна</t>
  </si>
  <si>
    <t>06-033-35</t>
  </si>
  <si>
    <t>Лытаева Кристина Сергеевна</t>
  </si>
  <si>
    <t>06-033-39</t>
  </si>
  <si>
    <t>Юрлова Анна Валентиновна</t>
  </si>
  <si>
    <t>Федорова Оксана Юрьевна</t>
  </si>
  <si>
    <t>06-016-25</t>
  </si>
  <si>
    <t>Ерошкина Елизавета Дмитриевна</t>
  </si>
  <si>
    <t>МОУ "Лицей №3 им. П.А. Столыпина г. Ртищево Саратовской области"</t>
  </si>
  <si>
    <t>06-023-58</t>
  </si>
  <si>
    <t>6 "Б"</t>
  </si>
  <si>
    <r>
      <t xml:space="preserve">Сколибанов Константин </t>
    </r>
    <r>
      <rPr>
        <sz val="12"/>
        <color rgb="FF000000"/>
        <rFont val="Times New Roman"/>
        <family val="1"/>
        <charset val="204"/>
      </rPr>
      <t>Романович</t>
    </r>
  </si>
  <si>
    <t>МОУ "СОШ№2 г.Ртищево Саратовская область"</t>
  </si>
  <si>
    <t xml:space="preserve">Математика </t>
  </si>
  <si>
    <t>06-023-57</t>
  </si>
  <si>
    <t>6 "А"</t>
  </si>
  <si>
    <r>
      <t xml:space="preserve">Нижеборцев Даниил </t>
    </r>
    <r>
      <rPr>
        <sz val="12"/>
        <color rgb="FF000000"/>
        <rFont val="Times New Roman"/>
        <family val="1"/>
        <charset val="204"/>
      </rPr>
      <t>Олегович</t>
    </r>
  </si>
  <si>
    <t>06-023-61</t>
  </si>
  <si>
    <r>
      <t xml:space="preserve">Ильин Илья </t>
    </r>
    <r>
      <rPr>
        <sz val="12"/>
        <color rgb="FF000000"/>
        <rFont val="Times New Roman"/>
        <family val="1"/>
        <charset val="204"/>
      </rPr>
      <t>Викторович</t>
    </r>
  </si>
  <si>
    <t>06-023-60</t>
  </si>
  <si>
    <r>
      <t xml:space="preserve">Гуркин Никита </t>
    </r>
    <r>
      <rPr>
        <sz val="12"/>
        <color rgb="FF000000"/>
        <rFont val="Times New Roman"/>
        <family val="1"/>
        <charset val="204"/>
      </rPr>
      <t>Дмитриевич</t>
    </r>
  </si>
  <si>
    <t>Ефимова Надежда Михайловна</t>
  </si>
  <si>
    <t>06-013-51</t>
  </si>
  <si>
    <t>Татаркова Дарья Алексеевна</t>
  </si>
  <si>
    <t>МОУ СОШ №1 г.Ртищево Саратовской области</t>
  </si>
  <si>
    <t>Никушин Юрий Викторович</t>
  </si>
  <si>
    <t>173-06-101</t>
  </si>
  <si>
    <t>Милютин Дмитрий Михайлович</t>
  </si>
  <si>
    <t>МОУ "Ульяновская СОШ"</t>
  </si>
  <si>
    <t>06-163-28</t>
  </si>
  <si>
    <t>Биндюкевич Артем Дмитриевич</t>
  </si>
  <si>
    <t>06-063-20</t>
  </si>
  <si>
    <t>Сундеев Илья Сергеевич</t>
  </si>
  <si>
    <t>06-053-40</t>
  </si>
  <si>
    <t>Кулеш Анастасия</t>
  </si>
  <si>
    <t>06-013-50</t>
  </si>
  <si>
    <t>Стрекулев Тимофей Алексеевич</t>
  </si>
  <si>
    <t>Грыжина Валентина Алексеевна</t>
  </si>
  <si>
    <t>06-103-02</t>
  </si>
  <si>
    <t>Малютина Яна Дмитриевна</t>
  </si>
  <si>
    <t>МОУ "Компрессорная СОШ Ртищевского района Саратовской области"</t>
  </si>
  <si>
    <t>06-103-12</t>
  </si>
  <si>
    <t xml:space="preserve">Федорова Анна Алексеевна </t>
  </si>
  <si>
    <t>06-053-46</t>
  </si>
  <si>
    <t>6-б</t>
  </si>
  <si>
    <t>Потапенко Артем</t>
  </si>
  <si>
    <t>06-063-22</t>
  </si>
  <si>
    <t>Величко Виктория Дмитриевна</t>
  </si>
  <si>
    <t>06-063-15</t>
  </si>
  <si>
    <t>Ефимова Виктория Александровна</t>
  </si>
  <si>
    <t>06-043-48</t>
  </si>
  <si>
    <t>Зиняков Илья Алексеевич</t>
  </si>
  <si>
    <t>06-033-37</t>
  </si>
  <si>
    <t>Суслова Дарья Алексеевна</t>
  </si>
  <si>
    <t>06-033-33</t>
  </si>
  <si>
    <t>Иванов Артем Александрович</t>
  </si>
  <si>
    <t>06-013-49</t>
  </si>
  <si>
    <t>Маркина Алина Михайловна</t>
  </si>
  <si>
    <t>Круглова Наталья Николаевна</t>
  </si>
  <si>
    <t>06-133-64</t>
  </si>
  <si>
    <t>Демидова Юлия Александровна</t>
  </si>
  <si>
    <t>«Ртищевская СОШ Ртищевского района Саратовской области»</t>
  </si>
  <si>
    <t>06-073-03</t>
  </si>
  <si>
    <t>Иванов Андрей Иванович</t>
  </si>
  <si>
    <t>маткматика</t>
  </si>
  <si>
    <t>06-103-07</t>
  </si>
  <si>
    <t xml:space="preserve">Кандауров Роман Андреевич </t>
  </si>
  <si>
    <t>06-033-31</t>
  </si>
  <si>
    <t>Дивеев Денис Олегович</t>
  </si>
  <si>
    <t>06-033-38</t>
  </si>
  <si>
    <t>Шмаков Роман Максимович</t>
  </si>
  <si>
    <t>06-016-26</t>
  </si>
  <si>
    <t>Ташлыкова Анжела Романовна</t>
  </si>
  <si>
    <t>06-023-59</t>
  </si>
  <si>
    <r>
      <t xml:space="preserve">Кудрявцев Тимофей </t>
    </r>
    <r>
      <rPr>
        <sz val="12"/>
        <color rgb="FF000000"/>
        <rFont val="Times New Roman"/>
        <family val="1"/>
        <charset val="204"/>
      </rPr>
      <t>Иванович</t>
    </r>
  </si>
  <si>
    <t>06-033-30</t>
  </si>
  <si>
    <t>Аксенов Иван Олегович</t>
  </si>
  <si>
    <t>06-013-52</t>
  </si>
  <si>
    <t>Евдокимова Ксения Александровна</t>
  </si>
  <si>
    <t>Филина Нина Фёдоровна</t>
  </si>
  <si>
    <t>06-024-63</t>
  </si>
  <si>
    <t> 6</t>
  </si>
  <si>
    <t>МОУ«Лопатинская ООШ»</t>
  </si>
  <si>
    <t>06-133-65</t>
  </si>
  <si>
    <t>Коваль Сергей Александрович</t>
  </si>
  <si>
    <t>06-016-27</t>
  </si>
  <si>
    <t>Кузнецов Владимир Георгиевич</t>
  </si>
  <si>
    <t>06-133-66</t>
  </si>
  <si>
    <t>Чуманова Яна Олеговна</t>
  </si>
  <si>
    <t>призер</t>
  </si>
  <si>
    <t>06-013-53</t>
  </si>
  <si>
    <t>Кугушина Ангелина Григорьевна</t>
  </si>
  <si>
    <t>победитель</t>
  </si>
  <si>
    <t>06-013-54</t>
  </si>
  <si>
    <t>Шинов Владислав Витальевич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</si>
  <si>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</si>
  <si>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</si>
  <si>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</si>
  <si>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</si>
  <si>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</si>
  <si>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макс. балл- 35/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</si>
  <si>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</si>
  <si>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</si>
  <si>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</si>
  <si>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</si>
  <si>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</si>
  <si>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</t>
  </si>
  <si>
    <t>Решили: утвердить результаты школьного этапа всероссийской олимпиады по  математике 2020 года</t>
  </si>
  <si>
    <t xml:space="preserve">Повестка:  утверждение результатов школьного этапа всероссийской олимпиады по математике 2020 года
 </t>
  </si>
  <si>
    <t>Отсутствовали:  членов жюри</t>
  </si>
  <si>
    <t>Присутствовали:   членов жюри</t>
  </si>
  <si>
    <r>
      <t xml:space="preserve">Протокол школьного этапа олимпиады по  математике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21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</si>
  <si>
    <t>Данильчева Анжелика  Александровна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</si>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</sst>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1" xfId="1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1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/>
    <xf numFmtId="0" fontId="2" fillId="0" borderId="1" xfId="1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/>
    <xf numFmtId="0" fontId="2" fillId="0" borderId="1" xfId="1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1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2" xfId="1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2" xfId="1" applyNumberFormat="1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1" xfId="2" applyNumberFormat="1" applyFon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CF86"/>
  <sheetViews>
    <sheetView tabSelected="1" topLeftCell="A64" zoomScale="60" zoomScaleNormal="60" workbookViewId="0">
      <selection activeCell="N36" sqref="N36:N75"/>
    </sheetView>
  </sheetViews>
  <sheetFormatPr defaultRowHeight="15" x14ac:dyDescent="0.25"/>
  <cols>
    <col min="2" max="2" width="13.42578125" bestFit="1" customWidth="1"/>
    <col min="3" max="3" width="42.42578125" customWidth="1"/>
    <col min="4" max="4" width="29.5703125" customWidth="1"/>
    <col min="5" max="5" width="9.28515625" customWidth="1"/>
    <col min="6" max="6" width="15.7109375" customWidth="1"/>
    <col min="7" max="11" width="9.28515625" customWidth="1"/>
    <col min="12" max="14" width="12.28515625" customWidth="1"/>
    <col min="15" max="15" width="19.7109375" customWidth="1"/>
    <col min="16" max="16" width="12.28515625" customWidth="1"/>
    <col min="17" max="17" width="26" style="1" customWidth="1"/>
  </cols>
  <sheetData>
    <row r="1" spans="1:84" s="21" customFormat="1" ht="15.75" customHeight="1" x14ac:dyDescent="0.25">
      <c r="A1" s="81" t="s">
        <v>225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77"/>
      <c r="CB1" s="77"/>
      <c r="CC1" s="77"/>
      <c r="CD1" s="77"/>
      <c r="CE1" s="77"/>
      <c r="CF1" s="79"/>
    </row>
    <row r="2" spans="1:84" s="21" customFormat="1" ht="15.75" customHeight="1" x14ac:dyDescent="0.25">
      <c r="A2" s="82" t="s">
        <v>224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0"/>
      <c r="BS2" s="80"/>
      <c r="BT2" s="80"/>
      <c r="BU2" s="80"/>
      <c r="BV2" s="80"/>
      <c r="BW2" s="80"/>
      <c r="BX2" s="80"/>
      <c r="BY2" s="80"/>
      <c r="BZ2" s="80"/>
      <c r="CA2" s="77"/>
      <c r="CB2" s="77"/>
      <c r="CC2" s="77"/>
      <c r="CD2" s="77"/>
      <c r="CE2" s="77"/>
      <c r="CF2" s="79"/>
    </row>
    <row r="3" spans="1:84" s="21" customFormat="1" ht="15.75" customHeight="1" x14ac:dyDescent="0.25">
      <c r="A3" s="82" t="s">
        <v>223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0"/>
      <c r="BS3" s="80"/>
      <c r="BT3" s="80"/>
      <c r="BU3" s="80"/>
      <c r="BV3" s="80"/>
      <c r="BW3" s="80"/>
      <c r="BX3" s="80"/>
      <c r="BY3" s="80"/>
      <c r="BZ3" s="80"/>
      <c r="CA3" s="77"/>
      <c r="CB3" s="77"/>
      <c r="CC3" s="77"/>
      <c r="CD3" s="77"/>
      <c r="CE3" s="77"/>
      <c r="CF3" s="79"/>
    </row>
    <row r="4" spans="1:84" s="21" customFormat="1" ht="15.75" customHeight="1" x14ac:dyDescent="0.25">
      <c r="A4" s="81" t="s">
        <v>222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77"/>
      <c r="CB4" s="77"/>
      <c r="CC4" s="77"/>
      <c r="CD4" s="77"/>
      <c r="CE4" s="77"/>
      <c r="CF4" s="79"/>
    </row>
    <row r="5" spans="1:84" s="76" customFormat="1" ht="15.75" customHeight="1" x14ac:dyDescent="0.25">
      <c r="A5" s="82" t="s">
        <v>221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78"/>
      <c r="CA5" s="77"/>
      <c r="CB5" s="77"/>
      <c r="CC5" s="77"/>
      <c r="CD5" s="77"/>
      <c r="CE5" s="77"/>
      <c r="CF5" s="77"/>
    </row>
    <row r="6" spans="1:84" ht="78.75" x14ac:dyDescent="0.25">
      <c r="A6" s="75" t="s">
        <v>220</v>
      </c>
      <c r="B6" s="74" t="s">
        <v>219</v>
      </c>
      <c r="C6" s="74" t="s">
        <v>218</v>
      </c>
      <c r="D6" s="74" t="s">
        <v>217</v>
      </c>
      <c r="E6" s="73" t="s">
        <v>216</v>
      </c>
      <c r="F6" s="74" t="s">
        <v>215</v>
      </c>
      <c r="G6" s="73">
        <v>1</v>
      </c>
      <c r="H6" s="73">
        <v>2</v>
      </c>
      <c r="I6" s="73">
        <v>3</v>
      </c>
      <c r="J6" s="73">
        <v>4</v>
      </c>
      <c r="K6" s="73">
        <v>5</v>
      </c>
      <c r="L6" s="72" t="s">
        <v>214</v>
      </c>
      <c r="M6" s="72" t="s">
        <v>213</v>
      </c>
      <c r="N6" s="72" t="s">
        <v>212</v>
      </c>
      <c r="O6" s="71" t="s">
        <v>211</v>
      </c>
      <c r="P6" s="71" t="s">
        <v>210</v>
      </c>
      <c r="Q6" s="70" t="s">
        <v>209</v>
      </c>
    </row>
    <row r="7" spans="1:84" ht="31.5" x14ac:dyDescent="0.25">
      <c r="A7" s="8">
        <v>1</v>
      </c>
      <c r="B7" s="7" t="s">
        <v>4</v>
      </c>
      <c r="C7" s="11" t="s">
        <v>138</v>
      </c>
      <c r="D7" s="33" t="s">
        <v>208</v>
      </c>
      <c r="E7" s="3">
        <v>6</v>
      </c>
      <c r="F7" s="23" t="s">
        <v>207</v>
      </c>
      <c r="G7" s="3">
        <v>7</v>
      </c>
      <c r="H7" s="3">
        <v>7</v>
      </c>
      <c r="I7" s="3">
        <v>0</v>
      </c>
      <c r="J7" s="3">
        <v>7</v>
      </c>
      <c r="K7" s="3">
        <v>0</v>
      </c>
      <c r="L7" s="3">
        <f>SUM(G7:K7)</f>
        <v>21</v>
      </c>
      <c r="M7" s="3"/>
      <c r="N7" s="3">
        <f t="shared" ref="N7:N38" si="0">L7</f>
        <v>21</v>
      </c>
      <c r="O7" s="3" t="s">
        <v>206</v>
      </c>
      <c r="P7" s="3">
        <v>1</v>
      </c>
      <c r="Q7" s="9" t="s">
        <v>135</v>
      </c>
    </row>
    <row r="8" spans="1:84" ht="31.5" x14ac:dyDescent="0.25">
      <c r="A8" s="8">
        <v>2</v>
      </c>
      <c r="B8" s="7" t="s">
        <v>4</v>
      </c>
      <c r="C8" s="11" t="s">
        <v>138</v>
      </c>
      <c r="D8" s="33" t="s">
        <v>205</v>
      </c>
      <c r="E8" s="3">
        <v>6</v>
      </c>
      <c r="F8" s="23" t="s">
        <v>204</v>
      </c>
      <c r="G8" s="3">
        <v>3</v>
      </c>
      <c r="H8" s="3">
        <v>7</v>
      </c>
      <c r="I8" s="3">
        <v>0</v>
      </c>
      <c r="J8" s="3">
        <v>7</v>
      </c>
      <c r="K8" s="3">
        <v>0</v>
      </c>
      <c r="L8" s="3">
        <f t="shared" ref="L8:L71" si="1">SUM(G8:K8)</f>
        <v>17</v>
      </c>
      <c r="M8" s="3"/>
      <c r="N8" s="3">
        <f t="shared" si="0"/>
        <v>17</v>
      </c>
      <c r="O8" s="3" t="s">
        <v>203</v>
      </c>
      <c r="P8" s="3">
        <v>2</v>
      </c>
      <c r="Q8" s="9" t="s">
        <v>135</v>
      </c>
    </row>
    <row r="9" spans="1:84" ht="31.5" x14ac:dyDescent="0.25">
      <c r="A9" s="8">
        <v>3</v>
      </c>
      <c r="B9" s="7" t="s">
        <v>4</v>
      </c>
      <c r="C9" s="11" t="s">
        <v>196</v>
      </c>
      <c r="D9" s="33" t="s">
        <v>226</v>
      </c>
      <c r="E9" s="3" t="s">
        <v>195</v>
      </c>
      <c r="F9" s="23" t="s">
        <v>194</v>
      </c>
      <c r="G9" s="3">
        <v>7</v>
      </c>
      <c r="H9" s="3">
        <v>7</v>
      </c>
      <c r="I9" s="3">
        <v>0</v>
      </c>
      <c r="J9" s="3">
        <v>3</v>
      </c>
      <c r="K9" s="3">
        <v>0</v>
      </c>
      <c r="L9" s="3">
        <v>17</v>
      </c>
      <c r="M9" s="3"/>
      <c r="N9" s="3">
        <v>17</v>
      </c>
      <c r="O9" s="3" t="s">
        <v>227</v>
      </c>
      <c r="P9" s="3">
        <v>2</v>
      </c>
      <c r="Q9" s="9" t="s">
        <v>193</v>
      </c>
    </row>
    <row r="10" spans="1:84" ht="31.5" x14ac:dyDescent="0.25">
      <c r="A10" s="8">
        <v>4</v>
      </c>
      <c r="B10" s="7" t="s">
        <v>4</v>
      </c>
      <c r="C10" s="11" t="s">
        <v>175</v>
      </c>
      <c r="D10" s="33" t="s">
        <v>202</v>
      </c>
      <c r="E10" s="3">
        <v>6</v>
      </c>
      <c r="F10" s="23" t="s">
        <v>201</v>
      </c>
      <c r="G10" s="3">
        <v>7</v>
      </c>
      <c r="H10" s="3">
        <v>0</v>
      </c>
      <c r="I10" s="3">
        <v>2</v>
      </c>
      <c r="J10" s="3">
        <v>7</v>
      </c>
      <c r="K10" s="3">
        <v>0</v>
      </c>
      <c r="L10" s="3">
        <f t="shared" si="1"/>
        <v>16</v>
      </c>
      <c r="M10" s="3"/>
      <c r="N10" s="3">
        <f t="shared" si="0"/>
        <v>16</v>
      </c>
      <c r="O10" s="3" t="s">
        <v>227</v>
      </c>
      <c r="P10" s="3">
        <v>3</v>
      </c>
      <c r="Q10" s="9" t="s">
        <v>172</v>
      </c>
    </row>
    <row r="11" spans="1:84" ht="37.5" x14ac:dyDescent="0.25">
      <c r="A11" s="8">
        <v>5</v>
      </c>
      <c r="B11" s="54" t="s">
        <v>4</v>
      </c>
      <c r="C11" s="41" t="s">
        <v>122</v>
      </c>
      <c r="D11" s="53" t="s">
        <v>200</v>
      </c>
      <c r="E11" s="3">
        <v>6</v>
      </c>
      <c r="F11" s="3" t="s">
        <v>199</v>
      </c>
      <c r="G11" s="3">
        <v>0</v>
      </c>
      <c r="H11" s="3">
        <v>0</v>
      </c>
      <c r="I11" s="3">
        <v>0</v>
      </c>
      <c r="J11" s="3">
        <v>7</v>
      </c>
      <c r="K11" s="3">
        <v>7</v>
      </c>
      <c r="L11" s="3">
        <f t="shared" si="1"/>
        <v>14</v>
      </c>
      <c r="M11" s="3"/>
      <c r="N11" s="3">
        <f t="shared" si="0"/>
        <v>14</v>
      </c>
      <c r="O11" s="3" t="s">
        <v>227</v>
      </c>
      <c r="P11" s="3">
        <v>4</v>
      </c>
      <c r="Q11" s="2" t="s">
        <v>119</v>
      </c>
    </row>
    <row r="12" spans="1:84" ht="31.5" x14ac:dyDescent="0.25">
      <c r="A12" s="8">
        <v>6</v>
      </c>
      <c r="B12" s="7" t="s">
        <v>4</v>
      </c>
      <c r="C12" s="11" t="s">
        <v>175</v>
      </c>
      <c r="D12" s="11" t="s">
        <v>198</v>
      </c>
      <c r="E12" s="3">
        <v>6</v>
      </c>
      <c r="F12" s="23" t="s">
        <v>197</v>
      </c>
      <c r="G12" s="3">
        <v>7</v>
      </c>
      <c r="H12" s="3">
        <v>7</v>
      </c>
      <c r="I12" s="3">
        <v>0</v>
      </c>
      <c r="J12" s="3">
        <v>0</v>
      </c>
      <c r="K12" s="3">
        <v>0</v>
      </c>
      <c r="L12" s="3">
        <f t="shared" si="1"/>
        <v>14</v>
      </c>
      <c r="M12" s="3"/>
      <c r="N12" s="3">
        <f t="shared" si="0"/>
        <v>14</v>
      </c>
      <c r="O12" s="3" t="s">
        <v>227</v>
      </c>
      <c r="P12" s="3">
        <v>4</v>
      </c>
      <c r="Q12" s="9" t="s">
        <v>172</v>
      </c>
    </row>
    <row r="13" spans="1:84" ht="31.5" x14ac:dyDescent="0.25">
      <c r="A13" s="8">
        <v>7</v>
      </c>
      <c r="B13" s="7" t="s">
        <v>4</v>
      </c>
      <c r="C13" s="11" t="s">
        <v>138</v>
      </c>
      <c r="D13" s="33" t="s">
        <v>192</v>
      </c>
      <c r="E13" s="3">
        <v>6</v>
      </c>
      <c r="F13" s="23" t="s">
        <v>191</v>
      </c>
      <c r="G13" s="3">
        <v>3</v>
      </c>
      <c r="H13" s="3">
        <v>7</v>
      </c>
      <c r="I13" s="3">
        <v>0</v>
      </c>
      <c r="J13" s="3">
        <v>0</v>
      </c>
      <c r="K13" s="3">
        <v>0</v>
      </c>
      <c r="L13" s="3">
        <f t="shared" si="1"/>
        <v>10</v>
      </c>
      <c r="M13" s="3"/>
      <c r="N13" s="3">
        <f t="shared" si="0"/>
        <v>10</v>
      </c>
      <c r="O13" s="3" t="s">
        <v>227</v>
      </c>
      <c r="P13" s="3">
        <v>5</v>
      </c>
      <c r="Q13" s="9" t="s">
        <v>135</v>
      </c>
    </row>
    <row r="14" spans="1:84" ht="31.5" x14ac:dyDescent="0.25">
      <c r="A14" s="8">
        <v>8</v>
      </c>
      <c r="B14" s="27" t="s">
        <v>4</v>
      </c>
      <c r="C14" s="4" t="s">
        <v>29</v>
      </c>
      <c r="D14" s="4" t="s">
        <v>190</v>
      </c>
      <c r="E14" s="25" t="s">
        <v>27</v>
      </c>
      <c r="F14" s="4" t="s">
        <v>189</v>
      </c>
      <c r="G14" s="25">
        <v>3</v>
      </c>
      <c r="H14" s="25">
        <v>0</v>
      </c>
      <c r="I14" s="25">
        <v>7</v>
      </c>
      <c r="J14" s="25">
        <v>0</v>
      </c>
      <c r="K14" s="25">
        <v>0</v>
      </c>
      <c r="L14" s="3">
        <f t="shared" si="1"/>
        <v>10</v>
      </c>
      <c r="M14" s="25"/>
      <c r="N14" s="3">
        <f t="shared" si="0"/>
        <v>10</v>
      </c>
      <c r="O14" s="3" t="s">
        <v>227</v>
      </c>
      <c r="P14" s="3">
        <v>5</v>
      </c>
      <c r="Q14" s="24" t="s">
        <v>26</v>
      </c>
    </row>
    <row r="15" spans="1:84" ht="31.5" x14ac:dyDescent="0.25">
      <c r="A15" s="8">
        <v>9</v>
      </c>
      <c r="B15" s="7" t="s">
        <v>127</v>
      </c>
      <c r="C15" s="11" t="s">
        <v>126</v>
      </c>
      <c r="D15" s="19" t="s">
        <v>188</v>
      </c>
      <c r="E15" s="3" t="s">
        <v>129</v>
      </c>
      <c r="F15" s="23" t="s">
        <v>187</v>
      </c>
      <c r="G15" s="3">
        <v>0</v>
      </c>
      <c r="H15" s="3">
        <v>7</v>
      </c>
      <c r="I15" s="3">
        <v>0</v>
      </c>
      <c r="J15" s="3">
        <v>0</v>
      </c>
      <c r="K15" s="3">
        <v>0</v>
      </c>
      <c r="L15" s="3">
        <f t="shared" si="1"/>
        <v>7</v>
      </c>
      <c r="M15" s="3"/>
      <c r="N15" s="3">
        <f t="shared" si="0"/>
        <v>7</v>
      </c>
      <c r="O15" s="3" t="s">
        <v>227</v>
      </c>
      <c r="P15" s="3">
        <v>6</v>
      </c>
      <c r="Q15" s="9" t="s">
        <v>30</v>
      </c>
    </row>
    <row r="16" spans="1:84" ht="37.5" x14ac:dyDescent="0.25">
      <c r="A16" s="8">
        <v>10</v>
      </c>
      <c r="B16" s="54" t="s">
        <v>4</v>
      </c>
      <c r="C16" s="41" t="s">
        <v>122</v>
      </c>
      <c r="D16" s="53" t="s">
        <v>186</v>
      </c>
      <c r="E16" s="3">
        <v>6</v>
      </c>
      <c r="F16" s="3" t="s">
        <v>185</v>
      </c>
      <c r="G16" s="3">
        <v>0</v>
      </c>
      <c r="H16" s="3">
        <v>7</v>
      </c>
      <c r="I16" s="3">
        <v>0</v>
      </c>
      <c r="J16" s="3">
        <v>0</v>
      </c>
      <c r="K16" s="3">
        <v>0</v>
      </c>
      <c r="L16" s="3">
        <f t="shared" si="1"/>
        <v>7</v>
      </c>
      <c r="M16" s="3"/>
      <c r="N16" s="3">
        <f t="shared" si="0"/>
        <v>7</v>
      </c>
      <c r="O16" s="3" t="s">
        <v>227</v>
      </c>
      <c r="P16" s="3">
        <v>6</v>
      </c>
      <c r="Q16" s="2" t="s">
        <v>119</v>
      </c>
    </row>
    <row r="17" spans="1:17" ht="31.5" x14ac:dyDescent="0.25">
      <c r="A17" s="8">
        <v>11</v>
      </c>
      <c r="B17" s="7" t="s">
        <v>4</v>
      </c>
      <c r="C17" s="11" t="s">
        <v>29</v>
      </c>
      <c r="D17" s="33" t="s">
        <v>184</v>
      </c>
      <c r="E17" s="3" t="s">
        <v>79</v>
      </c>
      <c r="F17" s="52" t="s">
        <v>183</v>
      </c>
      <c r="G17" s="3">
        <v>0</v>
      </c>
      <c r="H17" s="3">
        <v>7</v>
      </c>
      <c r="I17" s="3">
        <v>0</v>
      </c>
      <c r="J17" s="3">
        <v>0</v>
      </c>
      <c r="K17" s="3">
        <v>0</v>
      </c>
      <c r="L17" s="3">
        <f t="shared" si="1"/>
        <v>7</v>
      </c>
      <c r="M17" s="3"/>
      <c r="N17" s="3">
        <f t="shared" si="0"/>
        <v>7</v>
      </c>
      <c r="O17" s="3" t="s">
        <v>227</v>
      </c>
      <c r="P17" s="3">
        <v>6</v>
      </c>
      <c r="Q17" s="9" t="s">
        <v>110</v>
      </c>
    </row>
    <row r="18" spans="1:17" ht="31.5" x14ac:dyDescent="0.25">
      <c r="A18" s="8">
        <v>12</v>
      </c>
      <c r="B18" s="27" t="s">
        <v>4</v>
      </c>
      <c r="C18" s="69" t="s">
        <v>29</v>
      </c>
      <c r="D18" s="4" t="s">
        <v>182</v>
      </c>
      <c r="E18" s="67" t="s">
        <v>27</v>
      </c>
      <c r="F18" s="68" t="s">
        <v>181</v>
      </c>
      <c r="G18" s="67">
        <v>7</v>
      </c>
      <c r="H18" s="67">
        <v>0</v>
      </c>
      <c r="I18" s="67">
        <v>0</v>
      </c>
      <c r="J18" s="67">
        <v>0</v>
      </c>
      <c r="K18" s="67">
        <v>0</v>
      </c>
      <c r="L18" s="3">
        <f t="shared" si="1"/>
        <v>7</v>
      </c>
      <c r="M18" s="67"/>
      <c r="N18" s="3">
        <f t="shared" si="0"/>
        <v>7</v>
      </c>
      <c r="O18" s="3" t="s">
        <v>227</v>
      </c>
      <c r="P18" s="3">
        <v>6</v>
      </c>
      <c r="Q18" s="24" t="s">
        <v>26</v>
      </c>
    </row>
    <row r="19" spans="1:17" ht="31.5" x14ac:dyDescent="0.25">
      <c r="A19" s="8">
        <v>13</v>
      </c>
      <c r="B19" s="7" t="s">
        <v>82</v>
      </c>
      <c r="C19" s="66" t="s">
        <v>81</v>
      </c>
      <c r="D19" s="43" t="s">
        <v>180</v>
      </c>
      <c r="E19" s="63" t="s">
        <v>27</v>
      </c>
      <c r="F19" s="64" t="s">
        <v>179</v>
      </c>
      <c r="G19" s="63">
        <v>0</v>
      </c>
      <c r="H19" s="63">
        <v>0</v>
      </c>
      <c r="I19" s="63">
        <v>0</v>
      </c>
      <c r="J19" s="63">
        <v>7</v>
      </c>
      <c r="K19" s="63">
        <v>0</v>
      </c>
      <c r="L19" s="3">
        <f t="shared" si="1"/>
        <v>7</v>
      </c>
      <c r="M19" s="63"/>
      <c r="N19" s="3">
        <f t="shared" si="0"/>
        <v>7</v>
      </c>
      <c r="O19" s="3" t="s">
        <v>227</v>
      </c>
      <c r="P19" s="3">
        <v>6</v>
      </c>
      <c r="Q19" s="9" t="s">
        <v>77</v>
      </c>
    </row>
    <row r="20" spans="1:17" ht="47.25" x14ac:dyDescent="0.25">
      <c r="A20" s="8">
        <v>14</v>
      </c>
      <c r="B20" s="7" t="s">
        <v>178</v>
      </c>
      <c r="C20" s="65" t="s">
        <v>58</v>
      </c>
      <c r="D20" s="11" t="s">
        <v>177</v>
      </c>
      <c r="E20" s="63">
        <v>6</v>
      </c>
      <c r="F20" s="64" t="s">
        <v>176</v>
      </c>
      <c r="G20" s="63">
        <v>0</v>
      </c>
      <c r="H20" s="63">
        <v>0</v>
      </c>
      <c r="I20" s="63">
        <v>0</v>
      </c>
      <c r="J20" s="63">
        <v>7</v>
      </c>
      <c r="K20" s="63">
        <v>0</v>
      </c>
      <c r="L20" s="3">
        <f t="shared" si="1"/>
        <v>7</v>
      </c>
      <c r="M20" s="63"/>
      <c r="N20" s="3">
        <f t="shared" si="0"/>
        <v>7</v>
      </c>
      <c r="O20" s="3" t="s">
        <v>227</v>
      </c>
      <c r="P20" s="3">
        <v>6</v>
      </c>
      <c r="Q20" s="9" t="s">
        <v>55</v>
      </c>
    </row>
    <row r="21" spans="1:17" ht="31.5" x14ac:dyDescent="0.25">
      <c r="A21" s="8">
        <v>15</v>
      </c>
      <c r="B21" s="7" t="s">
        <v>4</v>
      </c>
      <c r="C21" s="11" t="s">
        <v>175</v>
      </c>
      <c r="D21" s="11" t="s">
        <v>174</v>
      </c>
      <c r="E21" s="3">
        <v>6</v>
      </c>
      <c r="F21" s="23" t="s">
        <v>173</v>
      </c>
      <c r="G21" s="3">
        <v>7</v>
      </c>
      <c r="H21" s="3">
        <v>0</v>
      </c>
      <c r="I21" s="3">
        <v>0</v>
      </c>
      <c r="J21" s="3">
        <v>0</v>
      </c>
      <c r="K21" s="3">
        <v>0</v>
      </c>
      <c r="L21" s="3">
        <f t="shared" si="1"/>
        <v>7</v>
      </c>
      <c r="M21" s="3"/>
      <c r="N21" s="3">
        <f t="shared" si="0"/>
        <v>7</v>
      </c>
      <c r="O21" s="3" t="s">
        <v>227</v>
      </c>
      <c r="P21" s="3">
        <v>6</v>
      </c>
      <c r="Q21" s="9" t="s">
        <v>172</v>
      </c>
    </row>
    <row r="22" spans="1:17" ht="31.5" x14ac:dyDescent="0.25">
      <c r="A22" s="8">
        <v>16</v>
      </c>
      <c r="B22" s="7" t="s">
        <v>4</v>
      </c>
      <c r="C22" s="11" t="s">
        <v>138</v>
      </c>
      <c r="D22" s="33" t="s">
        <v>171</v>
      </c>
      <c r="E22" s="3">
        <v>6</v>
      </c>
      <c r="F22" s="23" t="s">
        <v>170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f t="shared" si="1"/>
        <v>3</v>
      </c>
      <c r="M22" s="3"/>
      <c r="N22" s="3">
        <f t="shared" si="0"/>
        <v>3</v>
      </c>
      <c r="O22" s="3" t="s">
        <v>227</v>
      </c>
      <c r="P22" s="3">
        <v>7</v>
      </c>
      <c r="Q22" s="9" t="s">
        <v>135</v>
      </c>
    </row>
    <row r="23" spans="1:17" ht="31.5" x14ac:dyDescent="0.25">
      <c r="A23" s="8">
        <v>17</v>
      </c>
      <c r="B23" s="27" t="s">
        <v>4</v>
      </c>
      <c r="C23" s="4" t="s">
        <v>29</v>
      </c>
      <c r="D23" s="4" t="s">
        <v>169</v>
      </c>
      <c r="E23" s="25" t="s">
        <v>27</v>
      </c>
      <c r="F23" s="4" t="s">
        <v>168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3">
        <f t="shared" si="1"/>
        <v>3</v>
      </c>
      <c r="M23" s="25"/>
      <c r="N23" s="3">
        <f t="shared" si="0"/>
        <v>3</v>
      </c>
      <c r="O23" s="3" t="s">
        <v>227</v>
      </c>
      <c r="P23" s="3">
        <v>7</v>
      </c>
      <c r="Q23" s="24" t="s">
        <v>26</v>
      </c>
    </row>
    <row r="24" spans="1:17" ht="31.5" x14ac:dyDescent="0.25">
      <c r="A24" s="8">
        <v>18</v>
      </c>
      <c r="B24" s="27" t="s">
        <v>4</v>
      </c>
      <c r="C24" s="4" t="s">
        <v>29</v>
      </c>
      <c r="D24" s="4" t="s">
        <v>167</v>
      </c>
      <c r="E24" s="25" t="s">
        <v>27</v>
      </c>
      <c r="F24" s="4" t="s">
        <v>166</v>
      </c>
      <c r="G24" s="25">
        <v>0</v>
      </c>
      <c r="H24" s="25">
        <v>3</v>
      </c>
      <c r="I24" s="25">
        <v>0</v>
      </c>
      <c r="J24" s="25">
        <v>0</v>
      </c>
      <c r="K24" s="25">
        <v>0</v>
      </c>
      <c r="L24" s="3">
        <f t="shared" si="1"/>
        <v>3</v>
      </c>
      <c r="M24" s="25"/>
      <c r="N24" s="3">
        <f t="shared" si="0"/>
        <v>3</v>
      </c>
      <c r="O24" s="3" t="s">
        <v>227</v>
      </c>
      <c r="P24" s="3">
        <v>7</v>
      </c>
      <c r="Q24" s="24" t="s">
        <v>26</v>
      </c>
    </row>
    <row r="25" spans="1:17" ht="31.5" x14ac:dyDescent="0.25">
      <c r="A25" s="8">
        <v>19</v>
      </c>
      <c r="B25" s="7" t="s">
        <v>4</v>
      </c>
      <c r="C25" s="11" t="s">
        <v>107</v>
      </c>
      <c r="D25" s="11" t="s">
        <v>165</v>
      </c>
      <c r="E25" s="3" t="s">
        <v>79</v>
      </c>
      <c r="F25" s="23" t="s">
        <v>164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f t="shared" si="1"/>
        <v>3</v>
      </c>
      <c r="M25" s="3"/>
      <c r="N25" s="3">
        <f t="shared" si="0"/>
        <v>3</v>
      </c>
      <c r="O25" s="3" t="s">
        <v>227</v>
      </c>
      <c r="P25" s="3">
        <v>7</v>
      </c>
      <c r="Q25" s="9" t="s">
        <v>104</v>
      </c>
    </row>
    <row r="26" spans="1:17" ht="31.5" x14ac:dyDescent="0.25">
      <c r="A26" s="8">
        <v>20</v>
      </c>
      <c r="B26" s="7" t="s">
        <v>4</v>
      </c>
      <c r="C26" s="19" t="s">
        <v>11</v>
      </c>
      <c r="D26" s="19" t="s">
        <v>163</v>
      </c>
      <c r="E26" s="13" t="s">
        <v>17</v>
      </c>
      <c r="F26" s="42" t="s">
        <v>162</v>
      </c>
      <c r="G26" s="13">
        <v>3</v>
      </c>
      <c r="H26" s="13">
        <v>0</v>
      </c>
      <c r="I26" s="13">
        <v>0</v>
      </c>
      <c r="J26" s="13">
        <v>0</v>
      </c>
      <c r="K26" s="13">
        <v>0</v>
      </c>
      <c r="L26" s="3">
        <f t="shared" si="1"/>
        <v>3</v>
      </c>
      <c r="M26" s="13"/>
      <c r="N26" s="3">
        <f t="shared" si="0"/>
        <v>3</v>
      </c>
      <c r="O26" s="3" t="s">
        <v>227</v>
      </c>
      <c r="P26" s="3">
        <v>7</v>
      </c>
      <c r="Q26" s="17" t="s">
        <v>13</v>
      </c>
    </row>
    <row r="27" spans="1:17" ht="31.5" x14ac:dyDescent="0.25">
      <c r="A27" s="8">
        <v>21</v>
      </c>
      <c r="B27" s="16" t="s">
        <v>4</v>
      </c>
      <c r="C27" s="15" t="s">
        <v>11</v>
      </c>
      <c r="D27" s="15" t="s">
        <v>161</v>
      </c>
      <c r="E27" s="13" t="s">
        <v>9</v>
      </c>
      <c r="F27" s="42" t="s">
        <v>160</v>
      </c>
      <c r="G27" s="13">
        <v>3</v>
      </c>
      <c r="H27" s="13">
        <v>0</v>
      </c>
      <c r="I27" s="13">
        <v>0</v>
      </c>
      <c r="J27" s="13">
        <v>0</v>
      </c>
      <c r="K27" s="13">
        <v>0</v>
      </c>
      <c r="L27" s="3">
        <f t="shared" si="1"/>
        <v>3</v>
      </c>
      <c r="M27" s="13"/>
      <c r="N27" s="3">
        <f t="shared" si="0"/>
        <v>3</v>
      </c>
      <c r="O27" s="3" t="s">
        <v>227</v>
      </c>
      <c r="P27" s="3">
        <v>7</v>
      </c>
      <c r="Q27" s="17" t="s">
        <v>8</v>
      </c>
    </row>
    <row r="28" spans="1:17" ht="31.5" x14ac:dyDescent="0.25">
      <c r="A28" s="8">
        <v>22</v>
      </c>
      <c r="B28" s="7" t="s">
        <v>22</v>
      </c>
      <c r="C28" s="23" t="s">
        <v>21</v>
      </c>
      <c r="D28" s="50" t="s">
        <v>159</v>
      </c>
      <c r="E28" s="3" t="s">
        <v>158</v>
      </c>
      <c r="F28" s="23" t="s">
        <v>157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f t="shared" si="1"/>
        <v>2</v>
      </c>
      <c r="M28" s="3"/>
      <c r="N28" s="3">
        <f t="shared" si="0"/>
        <v>2</v>
      </c>
      <c r="O28" s="3" t="s">
        <v>227</v>
      </c>
      <c r="P28" s="3">
        <v>8</v>
      </c>
      <c r="Q28" s="22" t="s">
        <v>19</v>
      </c>
    </row>
    <row r="29" spans="1:17" ht="31.5" x14ac:dyDescent="0.25">
      <c r="A29" s="8">
        <v>23</v>
      </c>
      <c r="B29" s="7" t="s">
        <v>82</v>
      </c>
      <c r="C29" s="43" t="s">
        <v>81</v>
      </c>
      <c r="D29" s="62" t="s">
        <v>156</v>
      </c>
      <c r="E29" s="3" t="s">
        <v>79</v>
      </c>
      <c r="F29" s="23" t="s">
        <v>155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1"/>
        <v>0</v>
      </c>
      <c r="M29" s="3"/>
      <c r="N29" s="3">
        <f t="shared" si="0"/>
        <v>0</v>
      </c>
      <c r="O29" s="3" t="s">
        <v>227</v>
      </c>
      <c r="P29" s="3">
        <v>8</v>
      </c>
      <c r="Q29" s="9" t="s">
        <v>77</v>
      </c>
    </row>
    <row r="30" spans="1:17" ht="47.25" x14ac:dyDescent="0.25">
      <c r="A30" s="8">
        <v>24</v>
      </c>
      <c r="B30" s="7" t="s">
        <v>4</v>
      </c>
      <c r="C30" s="11" t="s">
        <v>154</v>
      </c>
      <c r="D30" s="11" t="s">
        <v>153</v>
      </c>
      <c r="E30" s="3">
        <v>6</v>
      </c>
      <c r="F30" s="23" t="s">
        <v>152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f t="shared" si="1"/>
        <v>2</v>
      </c>
      <c r="M30" s="3"/>
      <c r="N30" s="3">
        <f t="shared" si="0"/>
        <v>2</v>
      </c>
      <c r="O30" s="3" t="s">
        <v>227</v>
      </c>
      <c r="P30" s="3">
        <v>8</v>
      </c>
      <c r="Q30" s="9" t="s">
        <v>151</v>
      </c>
    </row>
    <row r="31" spans="1:17" ht="31.5" x14ac:dyDescent="0.25">
      <c r="A31" s="8">
        <v>25</v>
      </c>
      <c r="B31" s="7" t="s">
        <v>4</v>
      </c>
      <c r="C31" s="11" t="s">
        <v>138</v>
      </c>
      <c r="D31" s="33" t="s">
        <v>150</v>
      </c>
      <c r="E31" s="3">
        <v>6</v>
      </c>
      <c r="F31" s="23" t="s">
        <v>149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f t="shared" si="1"/>
        <v>1</v>
      </c>
      <c r="M31" s="3"/>
      <c r="N31" s="3">
        <f t="shared" si="0"/>
        <v>1</v>
      </c>
      <c r="O31" s="3" t="s">
        <v>227</v>
      </c>
      <c r="P31" s="3">
        <v>9</v>
      </c>
      <c r="Q31" s="9" t="s">
        <v>135</v>
      </c>
    </row>
    <row r="32" spans="1:17" ht="31.5" x14ac:dyDescent="0.25">
      <c r="A32" s="8">
        <v>26</v>
      </c>
      <c r="B32" s="7" t="s">
        <v>22</v>
      </c>
      <c r="C32" s="23" t="s">
        <v>21</v>
      </c>
      <c r="D32" s="32" t="s">
        <v>148</v>
      </c>
      <c r="E32" s="3" t="s">
        <v>14</v>
      </c>
      <c r="F32" s="23" t="s">
        <v>147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f t="shared" si="1"/>
        <v>1</v>
      </c>
      <c r="M32" s="3"/>
      <c r="N32" s="3">
        <f t="shared" si="0"/>
        <v>1</v>
      </c>
      <c r="O32" s="3" t="s">
        <v>227</v>
      </c>
      <c r="P32" s="3">
        <v>9</v>
      </c>
      <c r="Q32" s="22" t="s">
        <v>19</v>
      </c>
    </row>
    <row r="33" spans="1:17" ht="31.5" x14ac:dyDescent="0.25">
      <c r="A33" s="8">
        <v>27</v>
      </c>
      <c r="B33" s="16" t="s">
        <v>4</v>
      </c>
      <c r="C33" s="15" t="s">
        <v>11</v>
      </c>
      <c r="D33" s="15" t="s">
        <v>146</v>
      </c>
      <c r="E33" s="13" t="s">
        <v>9</v>
      </c>
      <c r="F33" s="42" t="s">
        <v>145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3">
        <f t="shared" si="1"/>
        <v>1</v>
      </c>
      <c r="M33" s="13"/>
      <c r="N33" s="3">
        <f t="shared" si="0"/>
        <v>1</v>
      </c>
      <c r="O33" s="3" t="s">
        <v>227</v>
      </c>
      <c r="P33" s="3">
        <v>9</v>
      </c>
      <c r="Q33" s="17" t="s">
        <v>8</v>
      </c>
    </row>
    <row r="34" spans="1:17" ht="33" x14ac:dyDescent="0.25">
      <c r="A34" s="8">
        <v>28</v>
      </c>
      <c r="B34" s="7" t="s">
        <v>4</v>
      </c>
      <c r="C34" s="34" t="s">
        <v>43</v>
      </c>
      <c r="D34" s="11" t="s">
        <v>144</v>
      </c>
      <c r="E34" s="3">
        <v>6</v>
      </c>
      <c r="F34" s="23" t="s">
        <v>143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f t="shared" si="1"/>
        <v>1</v>
      </c>
      <c r="M34" s="3"/>
      <c r="N34" s="3">
        <f t="shared" si="0"/>
        <v>1</v>
      </c>
      <c r="O34" s="3" t="s">
        <v>227</v>
      </c>
      <c r="P34" s="3">
        <v>9</v>
      </c>
      <c r="Q34" s="9" t="s">
        <v>40</v>
      </c>
    </row>
    <row r="35" spans="1:17" ht="33" x14ac:dyDescent="0.25">
      <c r="A35" s="8">
        <v>29</v>
      </c>
      <c r="B35" s="61"/>
      <c r="C35" s="34" t="s">
        <v>142</v>
      </c>
      <c r="D35" s="56" t="s">
        <v>141</v>
      </c>
      <c r="E35" s="59">
        <v>6</v>
      </c>
      <c r="F35" s="60" t="s">
        <v>140</v>
      </c>
      <c r="G35" s="59">
        <v>0</v>
      </c>
      <c r="H35" s="59">
        <v>0</v>
      </c>
      <c r="I35" s="59">
        <v>0</v>
      </c>
      <c r="J35" s="59">
        <v>0</v>
      </c>
      <c r="K35" s="59">
        <v>1</v>
      </c>
      <c r="L35" s="3">
        <f t="shared" si="1"/>
        <v>1</v>
      </c>
      <c r="M35" s="59"/>
      <c r="N35" s="3">
        <f t="shared" si="0"/>
        <v>1</v>
      </c>
      <c r="O35" s="3" t="s">
        <v>227</v>
      </c>
      <c r="P35" s="3">
        <v>9</v>
      </c>
      <c r="Q35" s="58" t="s">
        <v>139</v>
      </c>
    </row>
    <row r="36" spans="1:17" ht="31.5" x14ac:dyDescent="0.25">
      <c r="A36" s="8">
        <v>30</v>
      </c>
      <c r="B36" s="7" t="s">
        <v>4</v>
      </c>
      <c r="C36" s="11" t="s">
        <v>138</v>
      </c>
      <c r="D36" s="11" t="s">
        <v>137</v>
      </c>
      <c r="E36" s="3">
        <v>6</v>
      </c>
      <c r="F36" s="23" t="s">
        <v>136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  <c r="M36" s="3"/>
      <c r="N36" s="3">
        <f t="shared" si="0"/>
        <v>0</v>
      </c>
      <c r="O36" s="3"/>
      <c r="P36" s="3"/>
      <c r="Q36" s="9" t="s">
        <v>135</v>
      </c>
    </row>
    <row r="37" spans="1:17" ht="31.5" x14ac:dyDescent="0.25">
      <c r="A37" s="8">
        <v>31</v>
      </c>
      <c r="B37" s="7" t="s">
        <v>127</v>
      </c>
      <c r="C37" s="11" t="s">
        <v>126</v>
      </c>
      <c r="D37" s="19" t="s">
        <v>134</v>
      </c>
      <c r="E37" s="3" t="s">
        <v>129</v>
      </c>
      <c r="F37" s="23" t="s">
        <v>133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  <c r="M37" s="3"/>
      <c r="N37" s="3">
        <f t="shared" si="0"/>
        <v>0</v>
      </c>
      <c r="O37" s="3"/>
      <c r="P37" s="3"/>
      <c r="Q37" s="9" t="s">
        <v>30</v>
      </c>
    </row>
    <row r="38" spans="1:17" ht="31.5" x14ac:dyDescent="0.25">
      <c r="A38" s="8">
        <v>32</v>
      </c>
      <c r="B38" s="7" t="s">
        <v>127</v>
      </c>
      <c r="C38" s="11" t="s">
        <v>126</v>
      </c>
      <c r="D38" s="19" t="s">
        <v>132</v>
      </c>
      <c r="E38" s="3" t="s">
        <v>129</v>
      </c>
      <c r="F38" s="23" t="s">
        <v>131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  <c r="M38" s="3"/>
      <c r="N38" s="3">
        <f t="shared" si="0"/>
        <v>0</v>
      </c>
      <c r="O38" s="3"/>
      <c r="P38" s="3"/>
      <c r="Q38" s="9" t="s">
        <v>30</v>
      </c>
    </row>
    <row r="39" spans="1:17" ht="31.5" x14ac:dyDescent="0.25">
      <c r="A39" s="8">
        <v>33</v>
      </c>
      <c r="B39" s="7" t="s">
        <v>127</v>
      </c>
      <c r="C39" s="11" t="s">
        <v>126</v>
      </c>
      <c r="D39" s="19" t="s">
        <v>130</v>
      </c>
      <c r="E39" s="3" t="s">
        <v>129</v>
      </c>
      <c r="F39" s="23" t="s">
        <v>128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  <c r="M39" s="3"/>
      <c r="N39" s="3">
        <f t="shared" ref="N39:N75" si="2">L39</f>
        <v>0</v>
      </c>
      <c r="O39" s="3"/>
      <c r="P39" s="3"/>
      <c r="Q39" s="9" t="s">
        <v>30</v>
      </c>
    </row>
    <row r="40" spans="1:17" ht="31.5" x14ac:dyDescent="0.25">
      <c r="A40" s="8">
        <v>34</v>
      </c>
      <c r="B40" s="54" t="s">
        <v>127</v>
      </c>
      <c r="C40" s="57" t="s">
        <v>126</v>
      </c>
      <c r="D40" s="56" t="s">
        <v>125</v>
      </c>
      <c r="E40" s="25" t="s">
        <v>124</v>
      </c>
      <c r="F40" s="55" t="s">
        <v>123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3">
        <f t="shared" si="1"/>
        <v>0</v>
      </c>
      <c r="M40" s="25"/>
      <c r="N40" s="3">
        <f t="shared" si="2"/>
        <v>0</v>
      </c>
      <c r="O40" s="25"/>
      <c r="P40" s="25"/>
      <c r="Q40" s="2" t="s">
        <v>30</v>
      </c>
    </row>
    <row r="41" spans="1:17" ht="37.5" x14ac:dyDescent="0.25">
      <c r="A41" s="8">
        <v>35</v>
      </c>
      <c r="B41" s="54" t="s">
        <v>4</v>
      </c>
      <c r="C41" s="41" t="s">
        <v>122</v>
      </c>
      <c r="D41" s="53" t="s">
        <v>121</v>
      </c>
      <c r="E41" s="3">
        <v>6</v>
      </c>
      <c r="F41" s="3" t="s">
        <v>120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  <c r="M41" s="3"/>
      <c r="N41" s="3">
        <f t="shared" si="2"/>
        <v>0</v>
      </c>
      <c r="O41" s="3"/>
      <c r="P41" s="3"/>
      <c r="Q41" s="2" t="s">
        <v>119</v>
      </c>
    </row>
    <row r="42" spans="1:17" ht="31.5" x14ac:dyDescent="0.25">
      <c r="A42" s="8">
        <v>36</v>
      </c>
      <c r="B42" s="7" t="s">
        <v>4</v>
      </c>
      <c r="C42" s="11" t="s">
        <v>29</v>
      </c>
      <c r="D42" s="11" t="s">
        <v>118</v>
      </c>
      <c r="E42" s="3" t="s">
        <v>79</v>
      </c>
      <c r="F42" s="52" t="s">
        <v>117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  <c r="M42" s="3"/>
      <c r="N42" s="3">
        <f t="shared" si="2"/>
        <v>0</v>
      </c>
      <c r="O42" s="3"/>
      <c r="P42" s="3"/>
      <c r="Q42" s="9" t="s">
        <v>110</v>
      </c>
    </row>
    <row r="43" spans="1:17" ht="31.5" x14ac:dyDescent="0.25">
      <c r="A43" s="8">
        <v>37</v>
      </c>
      <c r="B43" s="7" t="s">
        <v>4</v>
      </c>
      <c r="C43" s="11" t="s">
        <v>29</v>
      </c>
      <c r="D43" s="33" t="s">
        <v>116</v>
      </c>
      <c r="E43" s="3" t="s">
        <v>79</v>
      </c>
      <c r="F43" s="52" t="s">
        <v>115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  <c r="M43" s="3"/>
      <c r="N43" s="3">
        <f t="shared" si="2"/>
        <v>0</v>
      </c>
      <c r="O43" s="3"/>
      <c r="P43" s="3"/>
      <c r="Q43" s="9" t="s">
        <v>110</v>
      </c>
    </row>
    <row r="44" spans="1:17" ht="31.5" x14ac:dyDescent="0.25">
      <c r="A44" s="8">
        <v>38</v>
      </c>
      <c r="B44" s="7" t="s">
        <v>4</v>
      </c>
      <c r="C44" s="11" t="s">
        <v>29</v>
      </c>
      <c r="D44" s="33" t="s">
        <v>114</v>
      </c>
      <c r="E44" s="3" t="s">
        <v>79</v>
      </c>
      <c r="F44" s="52" t="s">
        <v>113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  <c r="M44" s="3"/>
      <c r="N44" s="3">
        <f t="shared" si="2"/>
        <v>0</v>
      </c>
      <c r="O44" s="3"/>
      <c r="P44" s="3"/>
      <c r="Q44" s="9" t="s">
        <v>110</v>
      </c>
    </row>
    <row r="45" spans="1:17" ht="31.5" x14ac:dyDescent="0.25">
      <c r="A45" s="8">
        <v>39</v>
      </c>
      <c r="B45" s="7" t="s">
        <v>4</v>
      </c>
      <c r="C45" s="11" t="s">
        <v>29</v>
      </c>
      <c r="D45" s="33" t="s">
        <v>112</v>
      </c>
      <c r="E45" s="3" t="s">
        <v>79</v>
      </c>
      <c r="F45" s="52" t="s">
        <v>111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  <c r="M45" s="3"/>
      <c r="N45" s="3">
        <f t="shared" si="2"/>
        <v>0</v>
      </c>
      <c r="O45" s="3"/>
      <c r="P45" s="3"/>
      <c r="Q45" s="9" t="s">
        <v>110</v>
      </c>
    </row>
    <row r="46" spans="1:17" ht="31.5" x14ac:dyDescent="0.25">
      <c r="A46" s="8">
        <v>40</v>
      </c>
      <c r="B46" s="27" t="s">
        <v>4</v>
      </c>
      <c r="C46" s="4" t="s">
        <v>29</v>
      </c>
      <c r="D46" s="4" t="s">
        <v>109</v>
      </c>
      <c r="E46" s="25" t="s">
        <v>27</v>
      </c>
      <c r="F46" s="4" t="s">
        <v>108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3">
        <f t="shared" si="1"/>
        <v>0</v>
      </c>
      <c r="M46" s="25"/>
      <c r="N46" s="3">
        <f t="shared" si="2"/>
        <v>0</v>
      </c>
      <c r="O46" s="25"/>
      <c r="P46" s="25"/>
      <c r="Q46" s="24" t="s">
        <v>26</v>
      </c>
    </row>
    <row r="47" spans="1:17" ht="31.5" x14ac:dyDescent="0.25">
      <c r="A47" s="8">
        <v>41</v>
      </c>
      <c r="B47" s="7" t="s">
        <v>4</v>
      </c>
      <c r="C47" s="33" t="s">
        <v>107</v>
      </c>
      <c r="D47" s="33" t="s">
        <v>106</v>
      </c>
      <c r="E47" s="3" t="s">
        <v>79</v>
      </c>
      <c r="F47" s="46" t="s">
        <v>105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">
        <f t="shared" si="1"/>
        <v>0</v>
      </c>
      <c r="M47" s="45"/>
      <c r="N47" s="3">
        <f t="shared" si="2"/>
        <v>0</v>
      </c>
      <c r="O47" s="45"/>
      <c r="P47" s="45"/>
      <c r="Q47" s="51" t="s">
        <v>104</v>
      </c>
    </row>
    <row r="48" spans="1:17" ht="31.5" x14ac:dyDescent="0.25">
      <c r="A48" s="8">
        <v>42</v>
      </c>
      <c r="B48" s="7" t="s">
        <v>22</v>
      </c>
      <c r="C48" s="23" t="s">
        <v>21</v>
      </c>
      <c r="D48" s="50" t="s">
        <v>103</v>
      </c>
      <c r="E48" s="49" t="s">
        <v>17</v>
      </c>
      <c r="F48" s="48" t="s">
        <v>102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3">
        <f t="shared" si="1"/>
        <v>0</v>
      </c>
      <c r="M48" s="47"/>
      <c r="N48" s="3">
        <f t="shared" si="2"/>
        <v>0</v>
      </c>
      <c r="O48" s="47"/>
      <c r="P48" s="47"/>
      <c r="Q48" s="44" t="s">
        <v>19</v>
      </c>
    </row>
    <row r="49" spans="1:17" ht="31.5" x14ac:dyDescent="0.25">
      <c r="A49" s="8">
        <v>43</v>
      </c>
      <c r="B49" s="7" t="s">
        <v>22</v>
      </c>
      <c r="C49" s="23" t="s">
        <v>21</v>
      </c>
      <c r="D49" s="50" t="s">
        <v>101</v>
      </c>
      <c r="E49" s="49" t="s">
        <v>14</v>
      </c>
      <c r="F49" s="48" t="s">
        <v>100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3">
        <f t="shared" si="1"/>
        <v>0</v>
      </c>
      <c r="M49" s="47"/>
      <c r="N49" s="3">
        <f t="shared" si="2"/>
        <v>0</v>
      </c>
      <c r="O49" s="47"/>
      <c r="P49" s="47"/>
      <c r="Q49" s="44" t="s">
        <v>19</v>
      </c>
    </row>
    <row r="50" spans="1:17" ht="31.5" x14ac:dyDescent="0.25">
      <c r="A50" s="8">
        <v>44</v>
      </c>
      <c r="B50" s="7" t="s">
        <v>22</v>
      </c>
      <c r="C50" s="23" t="s">
        <v>21</v>
      </c>
      <c r="D50" s="50" t="s">
        <v>99</v>
      </c>
      <c r="E50" s="49" t="s">
        <v>14</v>
      </c>
      <c r="F50" s="48" t="s">
        <v>98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3">
        <f t="shared" si="1"/>
        <v>0</v>
      </c>
      <c r="M50" s="47"/>
      <c r="N50" s="3">
        <f t="shared" si="2"/>
        <v>0</v>
      </c>
      <c r="O50" s="47"/>
      <c r="P50" s="47"/>
      <c r="Q50" s="44" t="s">
        <v>19</v>
      </c>
    </row>
    <row r="51" spans="1:17" ht="31.5" x14ac:dyDescent="0.25">
      <c r="A51" s="8">
        <v>45</v>
      </c>
      <c r="B51" s="7" t="s">
        <v>22</v>
      </c>
      <c r="C51" s="23" t="s">
        <v>21</v>
      </c>
      <c r="D51" s="32" t="s">
        <v>97</v>
      </c>
      <c r="E51" s="3" t="s">
        <v>9</v>
      </c>
      <c r="F51" s="46" t="s">
        <v>96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3">
        <f t="shared" si="1"/>
        <v>0</v>
      </c>
      <c r="M51" s="45"/>
      <c r="N51" s="3">
        <f t="shared" si="2"/>
        <v>0</v>
      </c>
      <c r="O51" s="45"/>
      <c r="P51" s="45"/>
      <c r="Q51" s="44" t="s">
        <v>23</v>
      </c>
    </row>
    <row r="52" spans="1:17" ht="31.5" x14ac:dyDescent="0.25">
      <c r="A52" s="8">
        <v>46</v>
      </c>
      <c r="B52" s="7" t="s">
        <v>22</v>
      </c>
      <c r="C52" s="23" t="s">
        <v>21</v>
      </c>
      <c r="D52" s="32" t="s">
        <v>95</v>
      </c>
      <c r="E52" s="3" t="s">
        <v>17</v>
      </c>
      <c r="F52" s="23" t="s">
        <v>94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  <c r="M52" s="3"/>
      <c r="N52" s="3">
        <f t="shared" si="2"/>
        <v>0</v>
      </c>
      <c r="O52" s="3"/>
      <c r="P52" s="3"/>
      <c r="Q52" s="22" t="s">
        <v>19</v>
      </c>
    </row>
    <row r="53" spans="1:17" ht="31.5" x14ac:dyDescent="0.25">
      <c r="A53" s="8">
        <v>47</v>
      </c>
      <c r="B53" s="7" t="s">
        <v>82</v>
      </c>
      <c r="C53" s="11" t="s">
        <v>81</v>
      </c>
      <c r="D53" s="11" t="s">
        <v>93</v>
      </c>
      <c r="E53" s="3" t="s">
        <v>79</v>
      </c>
      <c r="F53" s="23" t="s">
        <v>92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  <c r="M53" s="3"/>
      <c r="N53" s="3">
        <f t="shared" si="2"/>
        <v>0</v>
      </c>
      <c r="O53" s="3"/>
      <c r="P53" s="3"/>
      <c r="Q53" s="9" t="s">
        <v>77</v>
      </c>
    </row>
    <row r="54" spans="1:17" ht="31.5" x14ac:dyDescent="0.25">
      <c r="A54" s="8">
        <v>48</v>
      </c>
      <c r="B54" s="7" t="s">
        <v>82</v>
      </c>
      <c r="C54" s="43" t="s">
        <v>81</v>
      </c>
      <c r="D54" s="43" t="s">
        <v>91</v>
      </c>
      <c r="E54" s="3" t="s">
        <v>79</v>
      </c>
      <c r="F54" s="23" t="s">
        <v>90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  <c r="M54" s="3"/>
      <c r="N54" s="3">
        <f t="shared" si="2"/>
        <v>0</v>
      </c>
      <c r="O54" s="3"/>
      <c r="P54" s="3"/>
      <c r="Q54" s="9" t="s">
        <v>77</v>
      </c>
    </row>
    <row r="55" spans="1:17" ht="31.5" x14ac:dyDescent="0.25">
      <c r="A55" s="8">
        <v>49</v>
      </c>
      <c r="B55" s="7" t="s">
        <v>82</v>
      </c>
      <c r="C55" s="43" t="s">
        <v>81</v>
      </c>
      <c r="D55" s="43" t="s">
        <v>89</v>
      </c>
      <c r="E55" s="3" t="s">
        <v>27</v>
      </c>
      <c r="F55" s="23" t="s">
        <v>88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f t="shared" si="1"/>
        <v>0</v>
      </c>
      <c r="M55" s="3"/>
      <c r="N55" s="3">
        <f t="shared" si="2"/>
        <v>0</v>
      </c>
      <c r="O55" s="3"/>
      <c r="P55" s="3"/>
      <c r="Q55" s="9" t="s">
        <v>77</v>
      </c>
    </row>
    <row r="56" spans="1:17" ht="31.5" x14ac:dyDescent="0.25">
      <c r="A56" s="8">
        <v>50</v>
      </c>
      <c r="B56" s="7" t="s">
        <v>82</v>
      </c>
      <c r="C56" s="43" t="s">
        <v>81</v>
      </c>
      <c r="D56" s="43" t="s">
        <v>87</v>
      </c>
      <c r="E56" s="3" t="s">
        <v>86</v>
      </c>
      <c r="F56" s="23" t="s">
        <v>85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f t="shared" si="1"/>
        <v>0</v>
      </c>
      <c r="M56" s="3"/>
      <c r="N56" s="3">
        <f t="shared" si="2"/>
        <v>0</v>
      </c>
      <c r="O56" s="3"/>
      <c r="P56" s="3"/>
      <c r="Q56" s="9" t="s">
        <v>77</v>
      </c>
    </row>
    <row r="57" spans="1:17" ht="47.25" x14ac:dyDescent="0.25">
      <c r="A57" s="8">
        <v>51</v>
      </c>
      <c r="B57" s="7" t="s">
        <v>82</v>
      </c>
      <c r="C57" s="43" t="s">
        <v>81</v>
      </c>
      <c r="D57" s="42" t="s">
        <v>84</v>
      </c>
      <c r="E57" s="3" t="s">
        <v>79</v>
      </c>
      <c r="F57" s="23" t="s">
        <v>83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f t="shared" si="1"/>
        <v>0</v>
      </c>
      <c r="M57" s="3"/>
      <c r="N57" s="3">
        <f t="shared" si="2"/>
        <v>0</v>
      </c>
      <c r="O57" s="3"/>
      <c r="P57" s="3"/>
      <c r="Q57" s="9" t="s">
        <v>77</v>
      </c>
    </row>
    <row r="58" spans="1:17" ht="31.5" x14ac:dyDescent="0.25">
      <c r="A58" s="8">
        <v>52</v>
      </c>
      <c r="B58" s="7" t="s">
        <v>82</v>
      </c>
      <c r="C58" s="43" t="s">
        <v>81</v>
      </c>
      <c r="D58" s="42" t="s">
        <v>80</v>
      </c>
      <c r="E58" s="3" t="s">
        <v>79</v>
      </c>
      <c r="F58" s="23" t="s">
        <v>78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f t="shared" si="1"/>
        <v>0</v>
      </c>
      <c r="M58" s="3"/>
      <c r="N58" s="3">
        <f t="shared" si="2"/>
        <v>0</v>
      </c>
      <c r="O58" s="3"/>
      <c r="P58" s="3"/>
      <c r="Q58" s="9" t="s">
        <v>77</v>
      </c>
    </row>
    <row r="59" spans="1:17" ht="31.5" x14ac:dyDescent="0.25">
      <c r="A59" s="8">
        <v>53</v>
      </c>
      <c r="B59" s="7" t="s">
        <v>4</v>
      </c>
      <c r="C59" s="19" t="s">
        <v>11</v>
      </c>
      <c r="D59" s="19" t="s">
        <v>76</v>
      </c>
      <c r="E59" s="13" t="s">
        <v>17</v>
      </c>
      <c r="F59" s="42" t="s">
        <v>75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3">
        <f t="shared" si="1"/>
        <v>0</v>
      </c>
      <c r="M59" s="13"/>
      <c r="N59" s="3">
        <f t="shared" si="2"/>
        <v>0</v>
      </c>
      <c r="O59" s="13"/>
      <c r="P59" s="13"/>
      <c r="Q59" s="17" t="s">
        <v>13</v>
      </c>
    </row>
    <row r="60" spans="1:17" ht="31.5" x14ac:dyDescent="0.25">
      <c r="A60" s="8">
        <v>54</v>
      </c>
      <c r="B60" s="7" t="s">
        <v>4</v>
      </c>
      <c r="C60" s="19" t="s">
        <v>11</v>
      </c>
      <c r="D60" s="19" t="s">
        <v>74</v>
      </c>
      <c r="E60" s="13" t="s">
        <v>17</v>
      </c>
      <c r="F60" s="42" t="s">
        <v>73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3">
        <f t="shared" si="1"/>
        <v>0</v>
      </c>
      <c r="M60" s="13"/>
      <c r="N60" s="3">
        <f t="shared" si="2"/>
        <v>0</v>
      </c>
      <c r="O60" s="13"/>
      <c r="P60" s="13"/>
      <c r="Q60" s="17" t="s">
        <v>13</v>
      </c>
    </row>
    <row r="61" spans="1:17" ht="31.5" x14ac:dyDescent="0.25">
      <c r="A61" s="8">
        <v>55</v>
      </c>
      <c r="B61" s="7" t="s">
        <v>4</v>
      </c>
      <c r="C61" s="19" t="s">
        <v>11</v>
      </c>
      <c r="D61" s="19" t="s">
        <v>72</v>
      </c>
      <c r="E61" s="13" t="s">
        <v>17</v>
      </c>
      <c r="F61" s="42" t="s">
        <v>71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3">
        <f t="shared" si="1"/>
        <v>0</v>
      </c>
      <c r="M61" s="13"/>
      <c r="N61" s="3">
        <f t="shared" si="2"/>
        <v>0</v>
      </c>
      <c r="O61" s="13"/>
      <c r="P61" s="13"/>
      <c r="Q61" s="17" t="s">
        <v>13</v>
      </c>
    </row>
    <row r="62" spans="1:17" ht="31.5" x14ac:dyDescent="0.25">
      <c r="A62" s="8">
        <v>56</v>
      </c>
      <c r="B62" s="7" t="s">
        <v>4</v>
      </c>
      <c r="C62" s="19" t="s">
        <v>11</v>
      </c>
      <c r="D62" s="19" t="s">
        <v>70</v>
      </c>
      <c r="E62" s="13" t="s">
        <v>17</v>
      </c>
      <c r="F62" s="42" t="s">
        <v>69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3">
        <f t="shared" si="1"/>
        <v>0</v>
      </c>
      <c r="M62" s="13"/>
      <c r="N62" s="3">
        <f t="shared" si="2"/>
        <v>0</v>
      </c>
      <c r="O62" s="13"/>
      <c r="P62" s="13"/>
      <c r="Q62" s="17" t="s">
        <v>13</v>
      </c>
    </row>
    <row r="63" spans="1:17" ht="31.5" x14ac:dyDescent="0.25">
      <c r="A63" s="8">
        <v>57</v>
      </c>
      <c r="B63" s="20" t="s">
        <v>4</v>
      </c>
      <c r="C63" s="19" t="s">
        <v>11</v>
      </c>
      <c r="D63" s="19" t="s">
        <v>68</v>
      </c>
      <c r="E63" s="13" t="s">
        <v>14</v>
      </c>
      <c r="F63" s="42" t="s">
        <v>67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3">
        <f t="shared" si="1"/>
        <v>0</v>
      </c>
      <c r="M63" s="13"/>
      <c r="N63" s="3">
        <f t="shared" si="2"/>
        <v>0</v>
      </c>
      <c r="O63" s="13"/>
      <c r="P63" s="13"/>
      <c r="Q63" s="17" t="s">
        <v>13</v>
      </c>
    </row>
    <row r="64" spans="1:17" ht="31.5" x14ac:dyDescent="0.25">
      <c r="A64" s="8">
        <v>58</v>
      </c>
      <c r="B64" s="20" t="s">
        <v>4</v>
      </c>
      <c r="C64" s="19" t="s">
        <v>11</v>
      </c>
      <c r="D64" s="19" t="s">
        <v>66</v>
      </c>
      <c r="E64" s="13" t="s">
        <v>14</v>
      </c>
      <c r="F64" s="42" t="s">
        <v>65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3">
        <f t="shared" si="1"/>
        <v>0</v>
      </c>
      <c r="M64" s="13"/>
      <c r="N64" s="3">
        <f t="shared" si="2"/>
        <v>0</v>
      </c>
      <c r="O64" s="13"/>
      <c r="P64" s="13"/>
      <c r="Q64" s="17" t="s">
        <v>13</v>
      </c>
    </row>
    <row r="65" spans="1:17" ht="31.5" x14ac:dyDescent="0.25">
      <c r="A65" s="8">
        <v>59</v>
      </c>
      <c r="B65" s="20" t="s">
        <v>4</v>
      </c>
      <c r="C65" s="19" t="s">
        <v>11</v>
      </c>
      <c r="D65" s="19" t="s">
        <v>64</v>
      </c>
      <c r="E65" s="13" t="s">
        <v>14</v>
      </c>
      <c r="F65" s="42" t="s">
        <v>63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3">
        <f t="shared" si="1"/>
        <v>0</v>
      </c>
      <c r="M65" s="13"/>
      <c r="N65" s="3">
        <f t="shared" si="2"/>
        <v>0</v>
      </c>
      <c r="O65" s="13"/>
      <c r="P65" s="13"/>
      <c r="Q65" s="24" t="s">
        <v>13</v>
      </c>
    </row>
    <row r="66" spans="1:17" ht="31.5" x14ac:dyDescent="0.25">
      <c r="A66" s="8">
        <v>60</v>
      </c>
      <c r="B66" s="16" t="s">
        <v>4</v>
      </c>
      <c r="C66" s="19" t="s">
        <v>11</v>
      </c>
      <c r="D66" s="19" t="s">
        <v>62</v>
      </c>
      <c r="E66" s="13" t="s">
        <v>14</v>
      </c>
      <c r="F66" s="42" t="s">
        <v>61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3">
        <f t="shared" si="1"/>
        <v>0</v>
      </c>
      <c r="M66" s="13"/>
      <c r="N66" s="3">
        <f t="shared" si="2"/>
        <v>0</v>
      </c>
      <c r="O66" s="13"/>
      <c r="P66" s="13"/>
      <c r="Q66" s="24" t="s">
        <v>13</v>
      </c>
    </row>
    <row r="67" spans="1:17" ht="31.5" x14ac:dyDescent="0.25">
      <c r="A67" s="8">
        <v>61</v>
      </c>
      <c r="B67" s="16" t="s">
        <v>4</v>
      </c>
      <c r="C67" s="15" t="s">
        <v>11</v>
      </c>
      <c r="D67" s="15" t="s">
        <v>60</v>
      </c>
      <c r="E67" s="13" t="s">
        <v>9</v>
      </c>
      <c r="F67" s="42" t="s">
        <v>59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3">
        <f t="shared" si="1"/>
        <v>0</v>
      </c>
      <c r="M67" s="13"/>
      <c r="N67" s="3">
        <f t="shared" si="2"/>
        <v>0</v>
      </c>
      <c r="O67" s="13"/>
      <c r="P67" s="13"/>
      <c r="Q67" s="12" t="s">
        <v>8</v>
      </c>
    </row>
    <row r="68" spans="1:17" ht="47.25" x14ac:dyDescent="0.25">
      <c r="A68" s="8">
        <v>62</v>
      </c>
      <c r="B68" s="7" t="s">
        <v>4</v>
      </c>
      <c r="C68" s="11" t="s">
        <v>58</v>
      </c>
      <c r="D68" s="33" t="s">
        <v>57</v>
      </c>
      <c r="E68" s="40">
        <v>6</v>
      </c>
      <c r="F68" s="41" t="s">
        <v>56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3">
        <f t="shared" si="1"/>
        <v>0</v>
      </c>
      <c r="M68" s="40"/>
      <c r="N68" s="3">
        <f t="shared" si="2"/>
        <v>0</v>
      </c>
      <c r="O68" s="40"/>
      <c r="P68" s="40"/>
      <c r="Q68" s="9" t="s">
        <v>55</v>
      </c>
    </row>
    <row r="69" spans="1:17" ht="31.5" x14ac:dyDescent="0.25">
      <c r="A69" s="8">
        <v>63</v>
      </c>
      <c r="B69" s="7" t="s">
        <v>54</v>
      </c>
      <c r="C69" s="11" t="s">
        <v>53</v>
      </c>
      <c r="D69" s="11" t="s">
        <v>52</v>
      </c>
      <c r="E69" s="3">
        <v>6</v>
      </c>
      <c r="F69" s="23" t="s">
        <v>51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f t="shared" si="1"/>
        <v>0</v>
      </c>
      <c r="M69" s="3"/>
      <c r="N69" s="3">
        <f t="shared" si="2"/>
        <v>0</v>
      </c>
      <c r="O69" s="3"/>
      <c r="P69" s="3"/>
      <c r="Q69" s="9" t="s">
        <v>50</v>
      </c>
    </row>
    <row r="70" spans="1:17" ht="47.25" customHeight="1" x14ac:dyDescent="0.25">
      <c r="A70" s="8">
        <v>64</v>
      </c>
      <c r="B70" s="7" t="s">
        <v>4</v>
      </c>
      <c r="C70" s="39" t="s">
        <v>3</v>
      </c>
      <c r="D70" s="38" t="s">
        <v>49</v>
      </c>
      <c r="E70" s="36">
        <v>6</v>
      </c>
      <c r="F70" s="37" t="s">
        <v>48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">
        <f t="shared" si="1"/>
        <v>0</v>
      </c>
      <c r="M70" s="36"/>
      <c r="N70" s="3">
        <f t="shared" si="2"/>
        <v>0</v>
      </c>
      <c r="O70" s="36"/>
      <c r="P70" s="36"/>
      <c r="Q70" s="35" t="s">
        <v>0</v>
      </c>
    </row>
    <row r="71" spans="1:17" ht="63" x14ac:dyDescent="0.25">
      <c r="A71" s="8">
        <v>65</v>
      </c>
      <c r="B71" s="7" t="s">
        <v>4</v>
      </c>
      <c r="C71" s="11" t="s">
        <v>47</v>
      </c>
      <c r="D71" s="11" t="s">
        <v>46</v>
      </c>
      <c r="E71" s="3">
        <v>6</v>
      </c>
      <c r="F71" s="23" t="s">
        <v>45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f t="shared" si="1"/>
        <v>0</v>
      </c>
      <c r="M71" s="3"/>
      <c r="N71" s="3">
        <f t="shared" si="2"/>
        <v>0</v>
      </c>
      <c r="O71" s="3"/>
      <c r="P71" s="3"/>
      <c r="Q71" s="9" t="s">
        <v>44</v>
      </c>
    </row>
    <row r="72" spans="1:17" ht="33" x14ac:dyDescent="0.25">
      <c r="A72" s="8">
        <v>66</v>
      </c>
      <c r="B72" s="7" t="s">
        <v>4</v>
      </c>
      <c r="C72" s="34" t="s">
        <v>43</v>
      </c>
      <c r="D72" s="33" t="s">
        <v>42</v>
      </c>
      <c r="E72" s="3">
        <v>6</v>
      </c>
      <c r="F72" s="23" t="s">
        <v>41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f t="shared" ref="L72:L75" si="3">SUM(G72:K72)</f>
        <v>0</v>
      </c>
      <c r="M72" s="3"/>
      <c r="N72" s="3">
        <f t="shared" si="2"/>
        <v>0</v>
      </c>
      <c r="O72" s="3"/>
      <c r="P72" s="3"/>
      <c r="Q72" s="9" t="s">
        <v>40</v>
      </c>
    </row>
    <row r="73" spans="1:17" ht="31.5" x14ac:dyDescent="0.25">
      <c r="A73" s="8">
        <v>67</v>
      </c>
      <c r="B73" s="7" t="s">
        <v>4</v>
      </c>
      <c r="C73" s="11" t="s">
        <v>37</v>
      </c>
      <c r="D73" s="11" t="s">
        <v>39</v>
      </c>
      <c r="E73" s="3">
        <v>6</v>
      </c>
      <c r="F73" s="23" t="s">
        <v>38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f t="shared" si="3"/>
        <v>0</v>
      </c>
      <c r="M73" s="3"/>
      <c r="N73" s="3">
        <f t="shared" si="2"/>
        <v>0</v>
      </c>
      <c r="O73" s="3"/>
      <c r="P73" s="3"/>
      <c r="Q73" s="9" t="s">
        <v>34</v>
      </c>
    </row>
    <row r="74" spans="1:17" ht="31.5" x14ac:dyDescent="0.25">
      <c r="A74" s="8">
        <v>68</v>
      </c>
      <c r="B74" s="7" t="s">
        <v>4</v>
      </c>
      <c r="C74" s="11" t="s">
        <v>37</v>
      </c>
      <c r="D74" s="33" t="s">
        <v>36</v>
      </c>
      <c r="E74" s="3">
        <v>6</v>
      </c>
      <c r="F74" s="23" t="s">
        <v>35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f t="shared" si="3"/>
        <v>0</v>
      </c>
      <c r="M74" s="3"/>
      <c r="N74" s="3">
        <f t="shared" si="2"/>
        <v>0</v>
      </c>
      <c r="O74" s="3"/>
      <c r="P74" s="3"/>
      <c r="Q74" s="9" t="s">
        <v>34</v>
      </c>
    </row>
    <row r="75" spans="1:17" ht="31.5" x14ac:dyDescent="0.25">
      <c r="A75" s="8">
        <v>69</v>
      </c>
      <c r="B75" s="23" t="s">
        <v>4</v>
      </c>
      <c r="C75" s="32" t="s">
        <v>33</v>
      </c>
      <c r="D75" s="31" t="s">
        <v>32</v>
      </c>
      <c r="E75" s="3">
        <v>6</v>
      </c>
      <c r="F75" s="30" t="s">
        <v>31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">
        <f t="shared" si="3"/>
        <v>0</v>
      </c>
      <c r="M75" s="29"/>
      <c r="N75" s="3">
        <f t="shared" si="2"/>
        <v>0</v>
      </c>
      <c r="O75" s="29"/>
      <c r="P75" s="29"/>
      <c r="Q75" s="28" t="s">
        <v>30</v>
      </c>
    </row>
    <row r="76" spans="1:17" ht="31.5" x14ac:dyDescent="0.25">
      <c r="A76" s="8">
        <v>70</v>
      </c>
      <c r="B76" s="27" t="s">
        <v>4</v>
      </c>
      <c r="C76" s="4" t="s">
        <v>29</v>
      </c>
      <c r="D76" s="26" t="s">
        <v>28</v>
      </c>
      <c r="E76" s="25" t="s">
        <v>27</v>
      </c>
      <c r="F76" s="4" t="s">
        <v>1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4" t="s">
        <v>26</v>
      </c>
    </row>
    <row r="77" spans="1:17" ht="31.5" x14ac:dyDescent="0.25">
      <c r="A77" s="8">
        <v>71</v>
      </c>
      <c r="B77" s="7" t="s">
        <v>22</v>
      </c>
      <c r="C77" s="23" t="s">
        <v>21</v>
      </c>
      <c r="D77" s="14" t="s">
        <v>25</v>
      </c>
      <c r="E77" s="3" t="s">
        <v>17</v>
      </c>
      <c r="F77" s="4" t="s">
        <v>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22" t="s">
        <v>19</v>
      </c>
    </row>
    <row r="78" spans="1:17" ht="31.5" x14ac:dyDescent="0.25">
      <c r="A78" s="8">
        <v>72</v>
      </c>
      <c r="B78" s="7" t="s">
        <v>22</v>
      </c>
      <c r="C78" s="23" t="s">
        <v>21</v>
      </c>
      <c r="D78" s="10" t="s">
        <v>24</v>
      </c>
      <c r="E78" s="3" t="s">
        <v>9</v>
      </c>
      <c r="F78" s="4" t="s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22" t="s">
        <v>23</v>
      </c>
    </row>
    <row r="79" spans="1:17" ht="31.5" x14ac:dyDescent="0.25">
      <c r="A79" s="8">
        <v>73</v>
      </c>
      <c r="B79" s="7" t="s">
        <v>22</v>
      </c>
      <c r="C79" s="23" t="s">
        <v>21</v>
      </c>
      <c r="D79" s="10" t="s">
        <v>20</v>
      </c>
      <c r="E79" s="3" t="s">
        <v>17</v>
      </c>
      <c r="F79" s="4" t="s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22" t="s">
        <v>19</v>
      </c>
    </row>
    <row r="80" spans="1:17" ht="31.5" x14ac:dyDescent="0.25">
      <c r="A80" s="8">
        <v>74</v>
      </c>
      <c r="B80" s="7" t="s">
        <v>4</v>
      </c>
      <c r="C80" s="19" t="s">
        <v>11</v>
      </c>
      <c r="D80" s="18" t="s">
        <v>18</v>
      </c>
      <c r="E80" s="13" t="s">
        <v>17</v>
      </c>
      <c r="F80" s="4" t="s">
        <v>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7" t="s">
        <v>13</v>
      </c>
    </row>
    <row r="81" spans="1:17" ht="31.5" x14ac:dyDescent="0.25">
      <c r="A81" s="8">
        <v>75</v>
      </c>
      <c r="B81" s="21" t="s">
        <v>4</v>
      </c>
      <c r="C81" s="19" t="s">
        <v>11</v>
      </c>
      <c r="D81" s="18" t="s">
        <v>16</v>
      </c>
      <c r="E81" s="13" t="s">
        <v>14</v>
      </c>
      <c r="F81" s="4" t="s">
        <v>1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7" t="s">
        <v>13</v>
      </c>
    </row>
    <row r="82" spans="1:17" ht="31.5" x14ac:dyDescent="0.25">
      <c r="A82" s="8">
        <v>76</v>
      </c>
      <c r="B82" s="20" t="s">
        <v>4</v>
      </c>
      <c r="C82" s="19" t="s">
        <v>11</v>
      </c>
      <c r="D82" s="18" t="s">
        <v>15</v>
      </c>
      <c r="E82" s="13" t="s">
        <v>14</v>
      </c>
      <c r="F82" s="4" t="s">
        <v>1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7" t="s">
        <v>13</v>
      </c>
    </row>
    <row r="83" spans="1:17" ht="31.5" x14ac:dyDescent="0.25">
      <c r="A83" s="8">
        <v>77</v>
      </c>
      <c r="B83" s="16" t="s">
        <v>4</v>
      </c>
      <c r="C83" s="15" t="s">
        <v>11</v>
      </c>
      <c r="D83" s="14" t="s">
        <v>12</v>
      </c>
      <c r="E83" s="13" t="s">
        <v>9</v>
      </c>
      <c r="F83" s="4" t="s">
        <v>1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7" t="s">
        <v>8</v>
      </c>
    </row>
    <row r="84" spans="1:17" ht="31.5" x14ac:dyDescent="0.25">
      <c r="A84" s="8">
        <v>78</v>
      </c>
      <c r="B84" s="16" t="s">
        <v>4</v>
      </c>
      <c r="C84" s="15" t="s">
        <v>11</v>
      </c>
      <c r="D84" s="14" t="s">
        <v>10</v>
      </c>
      <c r="E84" s="13" t="s">
        <v>9</v>
      </c>
      <c r="F84" s="4" t="s">
        <v>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2" t="s">
        <v>8</v>
      </c>
    </row>
    <row r="85" spans="1:17" ht="47.25" x14ac:dyDescent="0.25">
      <c r="A85" s="8">
        <v>79</v>
      </c>
      <c r="B85" s="7" t="s">
        <v>4</v>
      </c>
      <c r="C85" s="11" t="s">
        <v>7</v>
      </c>
      <c r="D85" s="10" t="s">
        <v>6</v>
      </c>
      <c r="E85" s="3">
        <v>6</v>
      </c>
      <c r="F85" s="4" t="s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9" t="s">
        <v>5</v>
      </c>
    </row>
    <row r="86" spans="1:17" ht="31.5" x14ac:dyDescent="0.25">
      <c r="A86" s="8">
        <v>80</v>
      </c>
      <c r="B86" s="7" t="s">
        <v>4</v>
      </c>
      <c r="C86" s="6" t="s">
        <v>3</v>
      </c>
      <c r="D86" s="5" t="s">
        <v>2</v>
      </c>
      <c r="E86" s="3">
        <v>6</v>
      </c>
      <c r="F86" s="4" t="s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2" t="s">
        <v>0</v>
      </c>
    </row>
  </sheetData>
  <mergeCells count="5">
    <mergeCell ref="A1:BZ1"/>
    <mergeCell ref="A2:BQ2"/>
    <mergeCell ref="A3:BQ3"/>
    <mergeCell ref="A4:BZ4"/>
    <mergeCell ref="A5:BY5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2020-09-30T05:20:49Z</dcterms:created>
  <dcterms:modified xsi:type="dcterms:W3CDTF">2020-10-06T10:24:17Z</dcterms:modified>
</cp:coreProperties>
</file>